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ctor Rasso\Downloads\"/>
    </mc:Choice>
  </mc:AlternateContent>
  <xr:revisionPtr revIDLastSave="0" documentId="13_ncr:1_{D114A407-59EB-40DC-95F3-A4FFB840B03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I7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8" i="1"/>
  <c r="I9" i="1"/>
  <c r="I10" i="1"/>
  <c r="I11" i="1"/>
  <c r="I12" i="1"/>
  <c r="I13" i="1"/>
  <c r="I14" i="1"/>
  <c r="I15" i="1"/>
  <c r="I16" i="1"/>
</calcChain>
</file>

<file path=xl/sharedStrings.xml><?xml version="1.0" encoding="utf-8"?>
<sst xmlns="http://schemas.openxmlformats.org/spreadsheetml/2006/main" count="575" uniqueCount="66">
  <si>
    <t>LIBRERÍA LEÓN</t>
  </si>
  <si>
    <t>AUTOR</t>
  </si>
  <si>
    <t>EDITORIAL</t>
  </si>
  <si>
    <t>PRECIO</t>
  </si>
  <si>
    <t>VENDEDOR</t>
  </si>
  <si>
    <t>FECHA VENTA</t>
  </si>
  <si>
    <t>COMISIÓN</t>
  </si>
  <si>
    <t>UNIDADES</t>
  </si>
  <si>
    <t>VENTA TOTAL</t>
  </si>
  <si>
    <t>Elizondo Callejas, Rosa Alicia</t>
  </si>
  <si>
    <t>Patria</t>
  </si>
  <si>
    <t>TÍTULO</t>
  </si>
  <si>
    <t>Informática 1</t>
  </si>
  <si>
    <t>Cueto Ruiz, Karina Guadalupe</t>
  </si>
  <si>
    <t>Santillana</t>
  </si>
  <si>
    <t>Quiroz Vyera, Gerardo</t>
  </si>
  <si>
    <t>Informática 2</t>
  </si>
  <si>
    <t>Martinez Martinez, Nestor</t>
  </si>
  <si>
    <t>Nivel</t>
  </si>
  <si>
    <t>Bachillerato</t>
  </si>
  <si>
    <t>Secundaria</t>
  </si>
  <si>
    <t>Kiga</t>
  </si>
  <si>
    <t>Informática 3</t>
  </si>
  <si>
    <t>Habilidades Digitales</t>
  </si>
  <si>
    <t>Pedroza Rodriguez, Karla</t>
  </si>
  <si>
    <t>Primaria</t>
  </si>
  <si>
    <t>McGrawhill</t>
  </si>
  <si>
    <t>Guerra Martinez, Francisco</t>
  </si>
  <si>
    <t>Macmillan</t>
  </si>
  <si>
    <t>Ferreyra Cortes, Gonzalo</t>
  </si>
  <si>
    <t>Alfaomega</t>
  </si>
  <si>
    <t>Habs. Inf. Excel</t>
  </si>
  <si>
    <t>Habs. Inf. PowerPoint</t>
  </si>
  <si>
    <t>Taller de TIC</t>
  </si>
  <si>
    <t>Ediciones Larousse</t>
  </si>
  <si>
    <t>Larousse</t>
  </si>
  <si>
    <t>Ramirez, Arturo</t>
  </si>
  <si>
    <t>Pearson</t>
  </si>
  <si>
    <t>Nolasco Sanchez, Araceli</t>
  </si>
  <si>
    <t>Esfinge</t>
  </si>
  <si>
    <t>Ibañez Carrasco, Patricia</t>
  </si>
  <si>
    <t>Cengage</t>
  </si>
  <si>
    <t>Vasconcelos Santillan, Jorge</t>
  </si>
  <si>
    <t>Valdez Gonzalez, Ricardo</t>
  </si>
  <si>
    <t>Sm Infantil</t>
  </si>
  <si>
    <t>Info. Internal. Sm 1</t>
  </si>
  <si>
    <t>Info. Internal. Sm 2</t>
  </si>
  <si>
    <t>Info. Internal. Sm 3</t>
  </si>
  <si>
    <t>Castellanos Casas, Ricardo</t>
  </si>
  <si>
    <t>Informática Activa 1</t>
  </si>
  <si>
    <t>Informática Activa 2</t>
  </si>
  <si>
    <t>Informática Activa 3</t>
  </si>
  <si>
    <t>Perez Chavez, Cecilia</t>
  </si>
  <si>
    <t>Maillo Fernandez, Juan Andres</t>
  </si>
  <si>
    <t>Seg. Digital e Informática</t>
  </si>
  <si>
    <t xml:space="preserve">RaMa </t>
  </si>
  <si>
    <t>E01</t>
  </si>
  <si>
    <t>E02</t>
  </si>
  <si>
    <t>E03</t>
  </si>
  <si>
    <t>E04</t>
  </si>
  <si>
    <t>E05</t>
  </si>
  <si>
    <t>No.</t>
  </si>
  <si>
    <t>Rasso, Hector</t>
  </si>
  <si>
    <t>a) ¿Cuántas ventas de la editorial Pearson se han realizado en el mes febrero de 2021?</t>
  </si>
  <si>
    <t>Respuesta:</t>
  </si>
  <si>
    <t>REPORTE DE VENTAS.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</si>
</sst>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5"/>
      <color theme="1"/>
      <name val="Arial"/>
      <family val="2"/>
    </font>
    <font>
      <b/>
      <sz val="2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center"/>
    </xf>
    <xf numFmtId="8" fontId="0" fillId="0" borderId="1" xfId="0" applyNumberFormat="1" applyBorder="1"/>
    <xf numFmtId="0" fontId="0" fillId="3" borderId="0" xfId="0" applyFill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18"/>
  <sheetViews>
    <sheetView tabSelected="1" zoomScale="130" zoomScaleNormal="130" workbookViewId="0">
      <selection activeCell="A5" sqref="A5"/>
    </sheetView>
  </sheetViews>
  <sheetFormatPr baseColWidth="10" defaultRowHeight="15" x14ac:dyDescent="0.25"/>
  <cols>
    <col min="1" max="1" width="4.28515625" bestFit="1" customWidth="1"/>
    <col min="2" max="2" width="13.140625" style="1" bestFit="1" customWidth="1"/>
    <col min="3" max="3" width="27.42578125" bestFit="1" customWidth="1"/>
    <col min="4" max="4" width="23.140625" bestFit="1" customWidth="1"/>
    <col min="5" max="5" width="11.5703125" bestFit="1" customWidth="1"/>
    <col min="6" max="6" width="11" bestFit="1" customWidth="1"/>
    <col min="8" max="8" width="10.28515625" style="1" bestFit="1" customWidth="1"/>
    <col min="9" max="9" width="13" bestFit="1" customWidth="1"/>
    <col min="10" max="10" width="11.42578125" style="1"/>
    <col min="15" max="15" width="11.85546875" bestFit="1" customWidth="1"/>
  </cols>
  <sheetData>
    <row r="2" spans="1:15" ht="30.75" x14ac:dyDescent="0.4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</row>
    <row r="4" spans="1:15" ht="26.25" x14ac:dyDescent="0.4">
      <c r="B4" s="10" t="s">
        <v>65</v>
      </c>
      <c r="C4" s="10"/>
      <c r="D4" s="10"/>
      <c r="E4" s="10"/>
      <c r="F4" s="10"/>
      <c r="G4" s="10"/>
      <c r="H4" s="10"/>
      <c r="I4" s="10"/>
      <c r="J4" s="10"/>
      <c r="K4" s="10"/>
    </row>
    <row r="6" spans="1:15" x14ac:dyDescent="0.25">
      <c r="A6" s="2" t="s">
        <v>61</v>
      </c>
      <c r="B6" s="2" t="s">
        <v>5</v>
      </c>
      <c r="C6" s="2" t="s">
        <v>1</v>
      </c>
      <c r="D6" s="2" t="s">
        <v>11</v>
      </c>
      <c r="E6" s="2" t="s">
        <v>18</v>
      </c>
      <c r="F6" s="2" t="s">
        <v>2</v>
      </c>
      <c r="G6" s="2" t="s">
        <v>3</v>
      </c>
      <c r="H6" s="2" t="s">
        <v>7</v>
      </c>
      <c r="I6" s="2" t="s">
        <v>8</v>
      </c>
      <c r="J6" s="2" t="s">
        <v>4</v>
      </c>
      <c r="K6" s="2" t="s">
        <v>6</v>
      </c>
    </row>
    <row r="7" spans="1:15" x14ac:dyDescent="0.25">
      <c r="A7" s="3">
        <v>1</v>
      </c>
      <c r="B7" s="4">
        <v>45323</v>
      </c>
      <c r="C7" s="3" t="s">
        <v>9</v>
      </c>
      <c r="D7" s="3" t="s">
        <v>12</v>
      </c>
      <c r="E7" s="3" t="s">
        <v>19</v>
      </c>
      <c r="F7" s="3" t="s">
        <v>10</v>
      </c>
      <c r="G7" s="5">
        <v>255</v>
      </c>
      <c r="H7" s="6">
        <v>5</v>
      </c>
      <c r="I7" s="7">
        <f>G7*H7</f>
        <v>1275</v>
      </c>
      <c r="J7" s="6" t="s">
        <v>56</v>
      </c>
      <c r="K7" s="7">
        <f>I7*0.05</f>
        <v>63.75</v>
      </c>
      <c r="N7" t="s">
        <v>63</v>
      </c>
    </row>
    <row r="8" spans="1:15" x14ac:dyDescent="0.25">
      <c r="A8" s="3">
        <v>2</v>
      </c>
      <c r="B8" s="4">
        <v>45323</v>
      </c>
      <c r="C8" s="3" t="s">
        <v>13</v>
      </c>
      <c r="D8" s="3" t="s">
        <v>12</v>
      </c>
      <c r="E8" s="3" t="s">
        <v>19</v>
      </c>
      <c r="F8" s="3" t="s">
        <v>14</v>
      </c>
      <c r="G8" s="5">
        <v>265</v>
      </c>
      <c r="H8" s="6">
        <v>3</v>
      </c>
      <c r="I8" s="7">
        <f t="shared" ref="I8:I76" si="0">G8*H8</f>
        <v>795</v>
      </c>
      <c r="J8" s="6" t="s">
        <v>59</v>
      </c>
      <c r="K8" s="7">
        <f t="shared" ref="K8:K21" si="1">I8*0.05</f>
        <v>39.75</v>
      </c>
      <c r="N8" t="s">
        <v>64</v>
      </c>
      <c r="O8" s="8">
        <f>DCOUNTA(A6:K118,F6,N9:N10)</f>
        <v>112</v>
      </c>
    </row>
    <row r="9" spans="1:15" x14ac:dyDescent="0.25">
      <c r="A9" s="3">
        <v>3</v>
      </c>
      <c r="B9" s="4">
        <v>45323</v>
      </c>
      <c r="C9" s="3" t="s">
        <v>15</v>
      </c>
      <c r="D9" s="3" t="s">
        <v>16</v>
      </c>
      <c r="E9" s="3" t="s">
        <v>19</v>
      </c>
      <c r="F9" s="3" t="s">
        <v>10</v>
      </c>
      <c r="G9" s="5">
        <v>242.25</v>
      </c>
      <c r="H9" s="6">
        <v>16</v>
      </c>
      <c r="I9" s="7">
        <f t="shared" si="0"/>
        <v>3876</v>
      </c>
      <c r="J9" s="6" t="s">
        <v>58</v>
      </c>
      <c r="K9" s="7">
        <f t="shared" si="1"/>
        <v>193.8</v>
      </c>
      <c r="N9" s="2"/>
    </row>
    <row r="10" spans="1:15" x14ac:dyDescent="0.25">
      <c r="A10" s="3">
        <v>4</v>
      </c>
      <c r="B10" s="4">
        <v>45323</v>
      </c>
      <c r="C10" s="3" t="s">
        <v>17</v>
      </c>
      <c r="D10" s="3" t="s">
        <v>12</v>
      </c>
      <c r="E10" s="3" t="s">
        <v>20</v>
      </c>
      <c r="F10" s="3" t="s">
        <v>21</v>
      </c>
      <c r="G10" s="5">
        <v>100</v>
      </c>
      <c r="H10" s="6">
        <v>15</v>
      </c>
      <c r="I10" s="7">
        <f t="shared" si="0"/>
        <v>1500</v>
      </c>
      <c r="J10" s="6" t="s">
        <v>57</v>
      </c>
      <c r="K10" s="7">
        <f t="shared" si="1"/>
        <v>75</v>
      </c>
      <c r="N10" s="3"/>
    </row>
    <row r="11" spans="1:15" x14ac:dyDescent="0.25">
      <c r="A11" s="3">
        <v>5</v>
      </c>
      <c r="B11" s="4">
        <v>45323</v>
      </c>
      <c r="C11" s="3" t="s">
        <v>17</v>
      </c>
      <c r="D11" s="3" t="s">
        <v>16</v>
      </c>
      <c r="E11" s="3" t="s">
        <v>20</v>
      </c>
      <c r="F11" s="3" t="s">
        <v>21</v>
      </c>
      <c r="G11" s="5">
        <v>100</v>
      </c>
      <c r="H11" s="6">
        <v>5</v>
      </c>
      <c r="I11" s="7">
        <f t="shared" si="0"/>
        <v>500</v>
      </c>
      <c r="J11" s="6" t="s">
        <v>60</v>
      </c>
      <c r="K11" s="7">
        <f t="shared" si="1"/>
        <v>25</v>
      </c>
    </row>
    <row r="12" spans="1:15" x14ac:dyDescent="0.25">
      <c r="A12" s="3">
        <v>6</v>
      </c>
      <c r="B12" s="4">
        <v>45323</v>
      </c>
      <c r="C12" s="3" t="s">
        <v>17</v>
      </c>
      <c r="D12" s="3" t="s">
        <v>22</v>
      </c>
      <c r="E12" s="3" t="s">
        <v>20</v>
      </c>
      <c r="F12" s="3" t="s">
        <v>21</v>
      </c>
      <c r="G12" s="5">
        <v>100</v>
      </c>
      <c r="H12" s="6">
        <v>9</v>
      </c>
      <c r="I12" s="7">
        <f t="shared" si="0"/>
        <v>900</v>
      </c>
      <c r="J12" s="6" t="s">
        <v>60</v>
      </c>
      <c r="K12" s="7">
        <f t="shared" si="1"/>
        <v>45</v>
      </c>
      <c r="N12" s="11"/>
      <c r="O12" s="11"/>
    </row>
    <row r="13" spans="1:15" x14ac:dyDescent="0.25">
      <c r="A13" s="3">
        <v>7</v>
      </c>
      <c r="B13" s="4">
        <v>45323</v>
      </c>
      <c r="C13" s="3" t="s">
        <v>24</v>
      </c>
      <c r="D13" s="3" t="s">
        <v>23</v>
      </c>
      <c r="E13" s="3" t="s">
        <v>25</v>
      </c>
      <c r="F13" s="3" t="s">
        <v>28</v>
      </c>
      <c r="G13" s="5">
        <v>383</v>
      </c>
      <c r="H13" s="6">
        <v>5</v>
      </c>
      <c r="I13" s="7">
        <f t="shared" si="0"/>
        <v>1915</v>
      </c>
      <c r="J13" s="6" t="s">
        <v>57</v>
      </c>
      <c r="K13" s="7">
        <f t="shared" si="1"/>
        <v>95.75</v>
      </c>
      <c r="N13" s="12"/>
      <c r="O13" s="11"/>
    </row>
    <row r="14" spans="1:15" x14ac:dyDescent="0.25">
      <c r="A14" s="3">
        <v>8</v>
      </c>
      <c r="B14" s="4">
        <v>45323</v>
      </c>
      <c r="C14" s="3" t="s">
        <v>62</v>
      </c>
      <c r="D14" s="3" t="s">
        <v>16</v>
      </c>
      <c r="E14" s="3" t="s">
        <v>19</v>
      </c>
      <c r="F14" s="3" t="s">
        <v>26</v>
      </c>
      <c r="G14" s="5">
        <v>238.5</v>
      </c>
      <c r="H14" s="6">
        <v>7</v>
      </c>
      <c r="I14" s="7">
        <f t="shared" si="0"/>
        <v>1669.5</v>
      </c>
      <c r="J14" s="6" t="s">
        <v>57</v>
      </c>
      <c r="K14" s="7">
        <f t="shared" si="1"/>
        <v>83.475000000000009</v>
      </c>
      <c r="N14" s="11"/>
      <c r="O14" s="11"/>
    </row>
    <row r="15" spans="1:15" x14ac:dyDescent="0.25">
      <c r="A15" s="3">
        <v>9</v>
      </c>
      <c r="B15" s="4">
        <v>45323</v>
      </c>
      <c r="C15" s="3" t="s">
        <v>27</v>
      </c>
      <c r="D15" s="3" t="s">
        <v>16</v>
      </c>
      <c r="E15" s="3" t="s">
        <v>19</v>
      </c>
      <c r="F15" s="3" t="s">
        <v>14</v>
      </c>
      <c r="G15" s="5">
        <v>265</v>
      </c>
      <c r="H15" s="6">
        <v>7</v>
      </c>
      <c r="I15" s="7">
        <f t="shared" si="0"/>
        <v>1855</v>
      </c>
      <c r="J15" s="6" t="s">
        <v>56</v>
      </c>
      <c r="K15" s="7">
        <f t="shared" si="1"/>
        <v>92.75</v>
      </c>
      <c r="N15" s="11"/>
      <c r="O15" s="11"/>
    </row>
    <row r="16" spans="1:15" x14ac:dyDescent="0.25">
      <c r="A16" s="3">
        <v>10</v>
      </c>
      <c r="B16" s="4">
        <v>45323</v>
      </c>
      <c r="C16" s="3" t="s">
        <v>27</v>
      </c>
      <c r="D16" s="3" t="s">
        <v>16</v>
      </c>
      <c r="E16" s="3" t="s">
        <v>19</v>
      </c>
      <c r="F16" s="3" t="s">
        <v>14</v>
      </c>
      <c r="G16" s="5">
        <v>265</v>
      </c>
      <c r="H16" s="6">
        <v>9</v>
      </c>
      <c r="I16" s="7">
        <f t="shared" si="0"/>
        <v>2385</v>
      </c>
      <c r="J16" s="6" t="s">
        <v>59</v>
      </c>
      <c r="K16" s="7">
        <f t="shared" si="1"/>
        <v>119.25</v>
      </c>
    </row>
    <row r="17" spans="1:11" x14ac:dyDescent="0.25">
      <c r="A17" s="3">
        <v>11</v>
      </c>
      <c r="B17" s="4">
        <v>45323</v>
      </c>
      <c r="C17" s="3" t="s">
        <v>29</v>
      </c>
      <c r="D17" s="3" t="s">
        <v>31</v>
      </c>
      <c r="E17" s="3" t="s">
        <v>19</v>
      </c>
      <c r="F17" s="3" t="s">
        <v>30</v>
      </c>
      <c r="G17" s="5">
        <v>315</v>
      </c>
      <c r="H17" s="6">
        <v>7</v>
      </c>
      <c r="I17" s="7">
        <f t="shared" si="0"/>
        <v>2205</v>
      </c>
      <c r="J17" s="6" t="s">
        <v>58</v>
      </c>
      <c r="K17" s="7">
        <f t="shared" si="1"/>
        <v>110.25</v>
      </c>
    </row>
    <row r="18" spans="1:11" x14ac:dyDescent="0.25">
      <c r="A18" s="3">
        <v>12</v>
      </c>
      <c r="B18" s="4">
        <v>45323</v>
      </c>
      <c r="C18" s="3" t="s">
        <v>29</v>
      </c>
      <c r="D18" s="3" t="s">
        <v>32</v>
      </c>
      <c r="E18" s="3" t="s">
        <v>19</v>
      </c>
      <c r="F18" s="3" t="s">
        <v>30</v>
      </c>
      <c r="G18" s="5">
        <v>315</v>
      </c>
      <c r="H18" s="6">
        <v>8</v>
      </c>
      <c r="I18" s="7">
        <f t="shared" si="0"/>
        <v>2520</v>
      </c>
      <c r="J18" s="6" t="s">
        <v>58</v>
      </c>
      <c r="K18" s="7">
        <f t="shared" si="1"/>
        <v>126</v>
      </c>
    </row>
    <row r="19" spans="1:11" x14ac:dyDescent="0.25">
      <c r="A19" s="3">
        <v>13</v>
      </c>
      <c r="B19" s="4">
        <v>45323</v>
      </c>
      <c r="C19" s="3" t="s">
        <v>34</v>
      </c>
      <c r="D19" s="3" t="s">
        <v>33</v>
      </c>
      <c r="E19" s="3" t="s">
        <v>20</v>
      </c>
      <c r="F19" s="3" t="s">
        <v>35</v>
      </c>
      <c r="G19" s="5">
        <v>220</v>
      </c>
      <c r="H19" s="6">
        <v>15</v>
      </c>
      <c r="I19" s="7">
        <f t="shared" si="0"/>
        <v>3300</v>
      </c>
      <c r="J19" s="6" t="s">
        <v>59</v>
      </c>
      <c r="K19" s="7">
        <f t="shared" si="1"/>
        <v>165</v>
      </c>
    </row>
    <row r="20" spans="1:11" x14ac:dyDescent="0.25">
      <c r="A20" s="3">
        <v>14</v>
      </c>
      <c r="B20" s="4">
        <v>45323</v>
      </c>
      <c r="C20" s="3" t="s">
        <v>36</v>
      </c>
      <c r="D20" s="3" t="s">
        <v>12</v>
      </c>
      <c r="E20" s="3" t="s">
        <v>19</v>
      </c>
      <c r="F20" s="3" t="s">
        <v>37</v>
      </c>
      <c r="G20" s="5">
        <v>251.75</v>
      </c>
      <c r="H20" s="6">
        <v>10</v>
      </c>
      <c r="I20" s="7">
        <f t="shared" si="0"/>
        <v>2517.5</v>
      </c>
      <c r="J20" s="6" t="s">
        <v>60</v>
      </c>
      <c r="K20" s="7">
        <f t="shared" si="1"/>
        <v>125.875</v>
      </c>
    </row>
    <row r="21" spans="1:11" x14ac:dyDescent="0.25">
      <c r="A21" s="3">
        <v>15</v>
      </c>
      <c r="B21" s="4">
        <v>45323</v>
      </c>
      <c r="C21" s="3" t="s">
        <v>38</v>
      </c>
      <c r="D21" s="3" t="s">
        <v>12</v>
      </c>
      <c r="E21" s="3" t="s">
        <v>19</v>
      </c>
      <c r="F21" s="3" t="s">
        <v>39</v>
      </c>
      <c r="G21" s="5">
        <v>215</v>
      </c>
      <c r="H21" s="6">
        <v>9</v>
      </c>
      <c r="I21" s="7">
        <f t="shared" si="0"/>
        <v>1935</v>
      </c>
      <c r="J21" s="6" t="s">
        <v>56</v>
      </c>
      <c r="K21" s="7">
        <f t="shared" si="1"/>
        <v>96.75</v>
      </c>
    </row>
    <row r="22" spans="1:11" x14ac:dyDescent="0.25">
      <c r="A22" s="3">
        <v>16</v>
      </c>
      <c r="B22" s="4">
        <v>45324</v>
      </c>
      <c r="C22" s="3" t="s">
        <v>29</v>
      </c>
      <c r="D22" s="3" t="s">
        <v>31</v>
      </c>
      <c r="E22" s="3" t="s">
        <v>19</v>
      </c>
      <c r="F22" s="3" t="s">
        <v>30</v>
      </c>
      <c r="G22" s="5">
        <v>315</v>
      </c>
      <c r="H22" s="6">
        <v>5</v>
      </c>
      <c r="I22" s="7">
        <f t="shared" si="0"/>
        <v>1575</v>
      </c>
      <c r="J22" s="6" t="s">
        <v>56</v>
      </c>
      <c r="K22" s="7">
        <f>I22*0.05</f>
        <v>78.75</v>
      </c>
    </row>
    <row r="23" spans="1:11" x14ac:dyDescent="0.25">
      <c r="A23" s="3">
        <v>17</v>
      </c>
      <c r="B23" s="4">
        <v>45324</v>
      </c>
      <c r="C23" s="3" t="s">
        <v>27</v>
      </c>
      <c r="D23" s="3" t="s">
        <v>16</v>
      </c>
      <c r="E23" s="3" t="s">
        <v>19</v>
      </c>
      <c r="F23" s="3" t="s">
        <v>14</v>
      </c>
      <c r="G23" s="5">
        <v>265</v>
      </c>
      <c r="H23" s="6">
        <v>2</v>
      </c>
      <c r="I23" s="7">
        <f t="shared" si="0"/>
        <v>530</v>
      </c>
      <c r="J23" s="6" t="s">
        <v>58</v>
      </c>
      <c r="K23" s="7">
        <f t="shared" ref="K23:K32" si="2">I23*0.05</f>
        <v>26.5</v>
      </c>
    </row>
    <row r="24" spans="1:11" x14ac:dyDescent="0.25">
      <c r="A24" s="3">
        <v>18</v>
      </c>
      <c r="B24" s="4">
        <v>45324</v>
      </c>
      <c r="C24" s="3" t="s">
        <v>17</v>
      </c>
      <c r="D24" s="3" t="s">
        <v>12</v>
      </c>
      <c r="E24" s="3" t="s">
        <v>20</v>
      </c>
      <c r="F24" s="3" t="s">
        <v>21</v>
      </c>
      <c r="G24" s="5">
        <v>100</v>
      </c>
      <c r="H24" s="6">
        <v>4</v>
      </c>
      <c r="I24" s="7">
        <f t="shared" si="0"/>
        <v>400</v>
      </c>
      <c r="J24" s="6" t="s">
        <v>57</v>
      </c>
      <c r="K24" s="7">
        <f t="shared" si="2"/>
        <v>20</v>
      </c>
    </row>
    <row r="25" spans="1:11" x14ac:dyDescent="0.25">
      <c r="A25" s="3">
        <v>19</v>
      </c>
      <c r="B25" s="4">
        <v>45324</v>
      </c>
      <c r="C25" s="3" t="s">
        <v>9</v>
      </c>
      <c r="D25" s="3" t="s">
        <v>12</v>
      </c>
      <c r="E25" s="3" t="s">
        <v>19</v>
      </c>
      <c r="F25" s="3" t="s">
        <v>10</v>
      </c>
      <c r="G25" s="5">
        <v>255</v>
      </c>
      <c r="H25" s="6">
        <v>12</v>
      </c>
      <c r="I25" s="7">
        <f t="shared" si="0"/>
        <v>3060</v>
      </c>
      <c r="J25" s="6" t="s">
        <v>59</v>
      </c>
      <c r="K25" s="7">
        <f t="shared" si="2"/>
        <v>153</v>
      </c>
    </row>
    <row r="26" spans="1:11" x14ac:dyDescent="0.25">
      <c r="A26" s="3">
        <v>20</v>
      </c>
      <c r="B26" s="4">
        <v>45324</v>
      </c>
      <c r="C26" s="3" t="s">
        <v>62</v>
      </c>
      <c r="D26" s="3" t="s">
        <v>16</v>
      </c>
      <c r="E26" s="3" t="s">
        <v>19</v>
      </c>
      <c r="F26" s="3" t="s">
        <v>26</v>
      </c>
      <c r="G26" s="5">
        <v>238.5</v>
      </c>
      <c r="H26" s="6">
        <v>5</v>
      </c>
      <c r="I26" s="7">
        <f t="shared" si="0"/>
        <v>1192.5</v>
      </c>
      <c r="J26" s="6" t="s">
        <v>56</v>
      </c>
      <c r="K26" s="7">
        <f t="shared" si="2"/>
        <v>59.625</v>
      </c>
    </row>
    <row r="27" spans="1:11" x14ac:dyDescent="0.25">
      <c r="A27" s="3">
        <v>21</v>
      </c>
      <c r="B27" s="4">
        <v>45324</v>
      </c>
      <c r="C27" s="3" t="s">
        <v>15</v>
      </c>
      <c r="D27" s="3" t="s">
        <v>16</v>
      </c>
      <c r="E27" s="3" t="s">
        <v>19</v>
      </c>
      <c r="F27" s="3" t="s">
        <v>10</v>
      </c>
      <c r="G27" s="5">
        <v>242.25</v>
      </c>
      <c r="H27" s="6">
        <v>8</v>
      </c>
      <c r="I27" s="7">
        <f t="shared" si="0"/>
        <v>1938</v>
      </c>
      <c r="J27" s="6" t="s">
        <v>59</v>
      </c>
      <c r="K27" s="7">
        <f t="shared" si="2"/>
        <v>96.9</v>
      </c>
    </row>
    <row r="28" spans="1:11" x14ac:dyDescent="0.25">
      <c r="A28" s="3">
        <v>22</v>
      </c>
      <c r="B28" s="4">
        <v>45324</v>
      </c>
      <c r="C28" s="3" t="s">
        <v>24</v>
      </c>
      <c r="D28" s="3" t="s">
        <v>23</v>
      </c>
      <c r="E28" s="3" t="s">
        <v>25</v>
      </c>
      <c r="F28" s="3" t="s">
        <v>28</v>
      </c>
      <c r="G28" s="5">
        <v>383</v>
      </c>
      <c r="H28" s="6">
        <v>6</v>
      </c>
      <c r="I28" s="7">
        <f t="shared" si="0"/>
        <v>2298</v>
      </c>
      <c r="J28" s="6" t="s">
        <v>57</v>
      </c>
      <c r="K28" s="7">
        <f t="shared" si="2"/>
        <v>114.9</v>
      </c>
    </row>
    <row r="29" spans="1:11" x14ac:dyDescent="0.25">
      <c r="A29" s="3">
        <v>23</v>
      </c>
      <c r="B29" s="4">
        <v>45324</v>
      </c>
      <c r="C29" s="3" t="s">
        <v>34</v>
      </c>
      <c r="D29" s="3" t="s">
        <v>33</v>
      </c>
      <c r="E29" s="3" t="s">
        <v>20</v>
      </c>
      <c r="F29" s="3" t="s">
        <v>35</v>
      </c>
      <c r="G29" s="5">
        <v>220</v>
      </c>
      <c r="H29" s="6">
        <v>8</v>
      </c>
      <c r="I29" s="7">
        <f t="shared" si="0"/>
        <v>1760</v>
      </c>
      <c r="J29" s="6" t="s">
        <v>60</v>
      </c>
      <c r="K29" s="7">
        <f t="shared" si="2"/>
        <v>88</v>
      </c>
    </row>
    <row r="30" spans="1:11" x14ac:dyDescent="0.25">
      <c r="A30" s="3">
        <v>24</v>
      </c>
      <c r="B30" s="4">
        <v>45324</v>
      </c>
      <c r="C30" s="3" t="s">
        <v>17</v>
      </c>
      <c r="D30" s="3" t="s">
        <v>22</v>
      </c>
      <c r="E30" s="3" t="s">
        <v>20</v>
      </c>
      <c r="F30" s="3" t="s">
        <v>21</v>
      </c>
      <c r="G30" s="5">
        <v>100</v>
      </c>
      <c r="H30" s="6">
        <v>9</v>
      </c>
      <c r="I30" s="7">
        <f t="shared" si="0"/>
        <v>900</v>
      </c>
      <c r="J30" s="6" t="s">
        <v>58</v>
      </c>
      <c r="K30" s="7">
        <f t="shared" si="2"/>
        <v>45</v>
      </c>
    </row>
    <row r="31" spans="1:11" x14ac:dyDescent="0.25">
      <c r="A31" s="3">
        <v>25</v>
      </c>
      <c r="B31" s="4">
        <v>45324</v>
      </c>
      <c r="C31" s="3" t="s">
        <v>17</v>
      </c>
      <c r="D31" s="3" t="s">
        <v>16</v>
      </c>
      <c r="E31" s="3" t="s">
        <v>20</v>
      </c>
      <c r="F31" s="3" t="s">
        <v>21</v>
      </c>
      <c r="G31" s="5">
        <v>100</v>
      </c>
      <c r="H31" s="6">
        <v>10</v>
      </c>
      <c r="I31" s="7">
        <f t="shared" si="0"/>
        <v>1000</v>
      </c>
      <c r="J31" s="6" t="s">
        <v>56</v>
      </c>
      <c r="K31" s="7">
        <f t="shared" si="2"/>
        <v>50</v>
      </c>
    </row>
    <row r="32" spans="1:11" x14ac:dyDescent="0.25">
      <c r="A32" s="3">
        <v>26</v>
      </c>
      <c r="B32" s="4">
        <v>45324</v>
      </c>
      <c r="C32" s="3" t="s">
        <v>13</v>
      </c>
      <c r="D32" s="3" t="s">
        <v>12</v>
      </c>
      <c r="E32" s="3" t="s">
        <v>19</v>
      </c>
      <c r="F32" s="3" t="s">
        <v>14</v>
      </c>
      <c r="G32" s="5">
        <v>265</v>
      </c>
      <c r="H32" s="6">
        <v>2</v>
      </c>
      <c r="I32" s="7">
        <f t="shared" si="0"/>
        <v>530</v>
      </c>
      <c r="J32" s="6" t="s">
        <v>59</v>
      </c>
      <c r="K32" s="7">
        <f t="shared" si="2"/>
        <v>26.5</v>
      </c>
    </row>
    <row r="33" spans="1:11" x14ac:dyDescent="0.25">
      <c r="A33" s="3">
        <v>27</v>
      </c>
      <c r="B33" s="4">
        <v>45325</v>
      </c>
      <c r="C33" s="3" t="s">
        <v>29</v>
      </c>
      <c r="D33" s="3" t="s">
        <v>31</v>
      </c>
      <c r="E33" s="3" t="s">
        <v>19</v>
      </c>
      <c r="F33" s="3" t="s">
        <v>30</v>
      </c>
      <c r="G33" s="5">
        <v>315</v>
      </c>
      <c r="H33" s="6">
        <v>5</v>
      </c>
      <c r="I33" s="7">
        <f t="shared" si="0"/>
        <v>1575</v>
      </c>
      <c r="J33" s="6" t="s">
        <v>56</v>
      </c>
      <c r="K33" s="7">
        <f>I33*0.05</f>
        <v>78.75</v>
      </c>
    </row>
    <row r="34" spans="1:11" x14ac:dyDescent="0.25">
      <c r="A34" s="3">
        <v>28</v>
      </c>
      <c r="B34" s="4">
        <v>45325</v>
      </c>
      <c r="C34" s="3" t="s">
        <v>27</v>
      </c>
      <c r="D34" s="3" t="s">
        <v>16</v>
      </c>
      <c r="E34" s="3" t="s">
        <v>19</v>
      </c>
      <c r="F34" s="3" t="s">
        <v>14</v>
      </c>
      <c r="G34" s="5">
        <v>265</v>
      </c>
      <c r="H34" s="6">
        <v>9</v>
      </c>
      <c r="I34" s="7">
        <f t="shared" si="0"/>
        <v>2385</v>
      </c>
      <c r="J34" s="6" t="s">
        <v>60</v>
      </c>
      <c r="K34" s="7">
        <f t="shared" ref="K34:K43" si="3">I34*0.05</f>
        <v>119.25</v>
      </c>
    </row>
    <row r="35" spans="1:11" x14ac:dyDescent="0.25">
      <c r="A35" s="3">
        <v>29</v>
      </c>
      <c r="B35" s="4">
        <v>45325</v>
      </c>
      <c r="C35" s="3" t="s">
        <v>9</v>
      </c>
      <c r="D35" s="3" t="s">
        <v>12</v>
      </c>
      <c r="E35" s="3" t="s">
        <v>19</v>
      </c>
      <c r="F35" s="3" t="s">
        <v>10</v>
      </c>
      <c r="G35" s="5">
        <v>255</v>
      </c>
      <c r="H35" s="6">
        <v>7</v>
      </c>
      <c r="I35" s="7">
        <f t="shared" si="0"/>
        <v>1785</v>
      </c>
      <c r="J35" s="6" t="s">
        <v>57</v>
      </c>
      <c r="K35" s="7">
        <f t="shared" si="3"/>
        <v>89.25</v>
      </c>
    </row>
    <row r="36" spans="1:11" x14ac:dyDescent="0.25">
      <c r="A36" s="3">
        <v>30</v>
      </c>
      <c r="B36" s="4">
        <v>45325</v>
      </c>
      <c r="C36" s="3" t="s">
        <v>62</v>
      </c>
      <c r="D36" s="3" t="s">
        <v>16</v>
      </c>
      <c r="E36" s="3" t="s">
        <v>19</v>
      </c>
      <c r="F36" s="3" t="s">
        <v>26</v>
      </c>
      <c r="G36" s="5">
        <v>238.5</v>
      </c>
      <c r="H36" s="6">
        <v>6</v>
      </c>
      <c r="I36" s="7">
        <f t="shared" si="0"/>
        <v>1431</v>
      </c>
      <c r="J36" s="6" t="s">
        <v>56</v>
      </c>
      <c r="K36" s="7">
        <f t="shared" si="3"/>
        <v>71.55</v>
      </c>
    </row>
    <row r="37" spans="1:11" x14ac:dyDescent="0.25">
      <c r="A37" s="3">
        <v>31</v>
      </c>
      <c r="B37" s="4">
        <v>45325</v>
      </c>
      <c r="C37" s="3" t="s">
        <v>15</v>
      </c>
      <c r="D37" s="3" t="s">
        <v>16</v>
      </c>
      <c r="E37" s="3" t="s">
        <v>19</v>
      </c>
      <c r="F37" s="3" t="s">
        <v>10</v>
      </c>
      <c r="G37" s="5">
        <v>242.25</v>
      </c>
      <c r="H37" s="6">
        <v>3</v>
      </c>
      <c r="I37" s="7">
        <f t="shared" si="0"/>
        <v>726.75</v>
      </c>
      <c r="J37" s="6" t="s">
        <v>58</v>
      </c>
      <c r="K37" s="7">
        <f t="shared" si="3"/>
        <v>36.337499999999999</v>
      </c>
    </row>
    <row r="38" spans="1:11" x14ac:dyDescent="0.25">
      <c r="A38" s="3">
        <v>32</v>
      </c>
      <c r="B38" s="4">
        <v>45325</v>
      </c>
      <c r="C38" s="3" t="s">
        <v>24</v>
      </c>
      <c r="D38" s="3" t="s">
        <v>23</v>
      </c>
      <c r="E38" s="3" t="s">
        <v>25</v>
      </c>
      <c r="F38" s="3" t="s">
        <v>28</v>
      </c>
      <c r="G38" s="5">
        <v>383</v>
      </c>
      <c r="H38" s="6">
        <v>1</v>
      </c>
      <c r="I38" s="7">
        <f t="shared" si="0"/>
        <v>383</v>
      </c>
      <c r="J38" s="6" t="s">
        <v>57</v>
      </c>
      <c r="K38" s="7">
        <f t="shared" si="3"/>
        <v>19.150000000000002</v>
      </c>
    </row>
    <row r="39" spans="1:11" x14ac:dyDescent="0.25">
      <c r="A39" s="3">
        <v>33</v>
      </c>
      <c r="B39" s="4">
        <v>45325</v>
      </c>
      <c r="C39" s="3" t="s">
        <v>17</v>
      </c>
      <c r="D39" s="3" t="s">
        <v>12</v>
      </c>
      <c r="E39" s="3" t="s">
        <v>20</v>
      </c>
      <c r="F39" s="3" t="s">
        <v>21</v>
      </c>
      <c r="G39" s="5">
        <v>100</v>
      </c>
      <c r="H39" s="6">
        <v>4</v>
      </c>
      <c r="I39" s="7">
        <f t="shared" si="0"/>
        <v>400</v>
      </c>
      <c r="J39" s="6" t="s">
        <v>59</v>
      </c>
      <c r="K39" s="7">
        <f t="shared" si="3"/>
        <v>20</v>
      </c>
    </row>
    <row r="40" spans="1:11" x14ac:dyDescent="0.25">
      <c r="A40" s="3">
        <v>34</v>
      </c>
      <c r="B40" s="4">
        <v>45325</v>
      </c>
      <c r="C40" s="3" t="s">
        <v>34</v>
      </c>
      <c r="D40" s="3" t="s">
        <v>33</v>
      </c>
      <c r="E40" s="3" t="s">
        <v>20</v>
      </c>
      <c r="F40" s="3" t="s">
        <v>35</v>
      </c>
      <c r="G40" s="5">
        <v>220</v>
      </c>
      <c r="H40" s="6">
        <v>7</v>
      </c>
      <c r="I40" s="7">
        <f t="shared" si="0"/>
        <v>1540</v>
      </c>
      <c r="J40" s="6" t="s">
        <v>60</v>
      </c>
      <c r="K40" s="7">
        <f t="shared" si="3"/>
        <v>77</v>
      </c>
    </row>
    <row r="41" spans="1:11" x14ac:dyDescent="0.25">
      <c r="A41" s="3">
        <v>35</v>
      </c>
      <c r="B41" s="4">
        <v>45325</v>
      </c>
      <c r="C41" s="3" t="s">
        <v>17</v>
      </c>
      <c r="D41" s="3" t="s">
        <v>16</v>
      </c>
      <c r="E41" s="3" t="s">
        <v>20</v>
      </c>
      <c r="F41" s="3" t="s">
        <v>21</v>
      </c>
      <c r="G41" s="5">
        <v>100</v>
      </c>
      <c r="H41" s="6">
        <v>9</v>
      </c>
      <c r="I41" s="7">
        <f t="shared" si="0"/>
        <v>900</v>
      </c>
      <c r="J41" s="6" t="s">
        <v>58</v>
      </c>
      <c r="K41" s="7">
        <f t="shared" si="3"/>
        <v>45</v>
      </c>
    </row>
    <row r="42" spans="1:11" x14ac:dyDescent="0.25">
      <c r="A42" s="3">
        <v>36</v>
      </c>
      <c r="B42" s="4">
        <v>45325</v>
      </c>
      <c r="C42" s="3" t="s">
        <v>17</v>
      </c>
      <c r="D42" s="3" t="s">
        <v>22</v>
      </c>
      <c r="E42" s="3" t="s">
        <v>20</v>
      </c>
      <c r="F42" s="3" t="s">
        <v>21</v>
      </c>
      <c r="G42" s="5">
        <v>100</v>
      </c>
      <c r="H42" s="6">
        <v>10</v>
      </c>
      <c r="I42" s="7">
        <f t="shared" si="0"/>
        <v>1000</v>
      </c>
      <c r="J42" s="6" t="s">
        <v>56</v>
      </c>
      <c r="K42" s="7">
        <f t="shared" si="3"/>
        <v>50</v>
      </c>
    </row>
    <row r="43" spans="1:11" x14ac:dyDescent="0.25">
      <c r="A43" s="3">
        <v>37</v>
      </c>
      <c r="B43" s="4">
        <v>45325</v>
      </c>
      <c r="C43" s="3" t="s">
        <v>13</v>
      </c>
      <c r="D43" s="3" t="s">
        <v>12</v>
      </c>
      <c r="E43" s="3" t="s">
        <v>19</v>
      </c>
      <c r="F43" s="3" t="s">
        <v>14</v>
      </c>
      <c r="G43" s="5">
        <v>265</v>
      </c>
      <c r="H43" s="6">
        <v>5</v>
      </c>
      <c r="I43" s="7">
        <f t="shared" si="0"/>
        <v>1325</v>
      </c>
      <c r="J43" s="6" t="s">
        <v>59</v>
      </c>
      <c r="K43" s="7">
        <f t="shared" si="3"/>
        <v>66.25</v>
      </c>
    </row>
    <row r="44" spans="1:11" x14ac:dyDescent="0.25">
      <c r="A44" s="3">
        <v>38</v>
      </c>
      <c r="B44" s="4">
        <v>45326</v>
      </c>
      <c r="C44" s="3" t="s">
        <v>38</v>
      </c>
      <c r="D44" s="3" t="s">
        <v>12</v>
      </c>
      <c r="E44" s="3" t="s">
        <v>19</v>
      </c>
      <c r="F44" s="3" t="s">
        <v>39</v>
      </c>
      <c r="G44" s="5">
        <v>215</v>
      </c>
      <c r="H44" s="6">
        <v>7</v>
      </c>
      <c r="I44" s="7">
        <f t="shared" si="0"/>
        <v>1505</v>
      </c>
      <c r="J44" s="6" t="s">
        <v>60</v>
      </c>
      <c r="K44" s="7">
        <f>I44*0.05</f>
        <v>75.25</v>
      </c>
    </row>
    <row r="45" spans="1:11" x14ac:dyDescent="0.25">
      <c r="A45" s="3">
        <v>39</v>
      </c>
      <c r="B45" s="4">
        <v>45326</v>
      </c>
      <c r="C45" s="3" t="s">
        <v>36</v>
      </c>
      <c r="D45" s="3" t="s">
        <v>12</v>
      </c>
      <c r="E45" s="3" t="s">
        <v>19</v>
      </c>
      <c r="F45" s="3" t="s">
        <v>37</v>
      </c>
      <c r="G45" s="5">
        <v>251.75</v>
      </c>
      <c r="H45" s="6">
        <v>4</v>
      </c>
      <c r="I45" s="7">
        <f t="shared" si="0"/>
        <v>1007</v>
      </c>
      <c r="J45" s="6" t="s">
        <v>59</v>
      </c>
      <c r="K45" s="7">
        <f t="shared" ref="K45:K56" si="4">I45*0.05</f>
        <v>50.35</v>
      </c>
    </row>
    <row r="46" spans="1:11" x14ac:dyDescent="0.25">
      <c r="A46" s="3">
        <v>40</v>
      </c>
      <c r="B46" s="4">
        <v>45326</v>
      </c>
      <c r="C46" s="3" t="s">
        <v>9</v>
      </c>
      <c r="D46" s="3" t="s">
        <v>12</v>
      </c>
      <c r="E46" s="3" t="s">
        <v>19</v>
      </c>
      <c r="F46" s="3" t="s">
        <v>10</v>
      </c>
      <c r="G46" s="5">
        <v>255</v>
      </c>
      <c r="H46" s="6">
        <v>9</v>
      </c>
      <c r="I46" s="7">
        <f t="shared" si="0"/>
        <v>2295</v>
      </c>
      <c r="J46" s="6" t="s">
        <v>58</v>
      </c>
      <c r="K46" s="7">
        <f t="shared" si="4"/>
        <v>114.75</v>
      </c>
    </row>
    <row r="47" spans="1:11" x14ac:dyDescent="0.25">
      <c r="A47" s="3">
        <v>41</v>
      </c>
      <c r="B47" s="4">
        <v>45326</v>
      </c>
      <c r="C47" s="3" t="s">
        <v>34</v>
      </c>
      <c r="D47" s="3" t="s">
        <v>33</v>
      </c>
      <c r="E47" s="3" t="s">
        <v>20</v>
      </c>
      <c r="F47" s="3" t="s">
        <v>35</v>
      </c>
      <c r="G47" s="5">
        <v>220</v>
      </c>
      <c r="H47" s="6">
        <v>3</v>
      </c>
      <c r="I47" s="7">
        <f t="shared" si="0"/>
        <v>660</v>
      </c>
      <c r="J47" s="6" t="s">
        <v>56</v>
      </c>
      <c r="K47" s="7">
        <f t="shared" si="4"/>
        <v>33</v>
      </c>
    </row>
    <row r="48" spans="1:11" x14ac:dyDescent="0.25">
      <c r="A48" s="3">
        <v>42</v>
      </c>
      <c r="B48" s="4">
        <v>45326</v>
      </c>
      <c r="C48" s="3" t="s">
        <v>29</v>
      </c>
      <c r="D48" s="3" t="s">
        <v>31</v>
      </c>
      <c r="E48" s="3" t="s">
        <v>19</v>
      </c>
      <c r="F48" s="3" t="s">
        <v>30</v>
      </c>
      <c r="G48" s="5">
        <v>315</v>
      </c>
      <c r="H48" s="6">
        <v>5</v>
      </c>
      <c r="I48" s="7">
        <f t="shared" si="0"/>
        <v>1575</v>
      </c>
      <c r="J48" s="6" t="s">
        <v>60</v>
      </c>
      <c r="K48" s="7">
        <f t="shared" si="4"/>
        <v>78.75</v>
      </c>
    </row>
    <row r="49" spans="1:11" x14ac:dyDescent="0.25">
      <c r="A49" s="3">
        <v>43</v>
      </c>
      <c r="B49" s="4">
        <v>45326</v>
      </c>
      <c r="C49" s="3" t="s">
        <v>13</v>
      </c>
      <c r="D49" s="3" t="s">
        <v>12</v>
      </c>
      <c r="E49" s="3" t="s">
        <v>19</v>
      </c>
      <c r="F49" s="3" t="s">
        <v>14</v>
      </c>
      <c r="G49" s="5">
        <v>265</v>
      </c>
      <c r="H49" s="6">
        <v>2</v>
      </c>
      <c r="I49" s="7">
        <f t="shared" si="0"/>
        <v>530</v>
      </c>
      <c r="J49" s="6" t="s">
        <v>57</v>
      </c>
      <c r="K49" s="7">
        <f t="shared" si="4"/>
        <v>26.5</v>
      </c>
    </row>
    <row r="50" spans="1:11" x14ac:dyDescent="0.25">
      <c r="A50" s="3">
        <v>44</v>
      </c>
      <c r="B50" s="4">
        <v>45326</v>
      </c>
      <c r="C50" s="3" t="s">
        <v>27</v>
      </c>
      <c r="D50" s="3" t="s">
        <v>16</v>
      </c>
      <c r="E50" s="3" t="s">
        <v>19</v>
      </c>
      <c r="F50" s="3" t="s">
        <v>14</v>
      </c>
      <c r="G50" s="5">
        <v>265</v>
      </c>
      <c r="H50" s="6">
        <v>7</v>
      </c>
      <c r="I50" s="7">
        <f t="shared" si="0"/>
        <v>1855</v>
      </c>
      <c r="J50" s="6" t="s">
        <v>56</v>
      </c>
      <c r="K50" s="7">
        <f t="shared" si="4"/>
        <v>92.75</v>
      </c>
    </row>
    <row r="51" spans="1:11" x14ac:dyDescent="0.25">
      <c r="A51" s="3">
        <v>45</v>
      </c>
      <c r="B51" s="4">
        <v>45326</v>
      </c>
      <c r="C51" s="3" t="s">
        <v>62</v>
      </c>
      <c r="D51" s="3" t="s">
        <v>16</v>
      </c>
      <c r="E51" s="3" t="s">
        <v>19</v>
      </c>
      <c r="F51" s="3" t="s">
        <v>26</v>
      </c>
      <c r="G51" s="5">
        <v>238.5</v>
      </c>
      <c r="H51" s="6">
        <v>5</v>
      </c>
      <c r="I51" s="7">
        <f t="shared" si="0"/>
        <v>1192.5</v>
      </c>
      <c r="J51" s="6" t="s">
        <v>57</v>
      </c>
      <c r="K51" s="7">
        <f t="shared" si="4"/>
        <v>59.625</v>
      </c>
    </row>
    <row r="52" spans="1:11" x14ac:dyDescent="0.25">
      <c r="A52" s="3">
        <v>46</v>
      </c>
      <c r="B52" s="4">
        <v>45326</v>
      </c>
      <c r="C52" s="3" t="s">
        <v>17</v>
      </c>
      <c r="D52" s="3" t="s">
        <v>12</v>
      </c>
      <c r="E52" s="3" t="s">
        <v>20</v>
      </c>
      <c r="F52" s="3" t="s">
        <v>21</v>
      </c>
      <c r="G52" s="5">
        <v>100</v>
      </c>
      <c r="H52" s="6">
        <v>8</v>
      </c>
      <c r="I52" s="7">
        <f t="shared" si="0"/>
        <v>800</v>
      </c>
      <c r="J52" s="6" t="s">
        <v>56</v>
      </c>
      <c r="K52" s="7">
        <f t="shared" si="4"/>
        <v>40</v>
      </c>
    </row>
    <row r="53" spans="1:11" x14ac:dyDescent="0.25">
      <c r="A53" s="3">
        <v>47</v>
      </c>
      <c r="B53" s="4">
        <v>45326</v>
      </c>
      <c r="C53" s="3" t="s">
        <v>15</v>
      </c>
      <c r="D53" s="3" t="s">
        <v>16</v>
      </c>
      <c r="E53" s="3" t="s">
        <v>19</v>
      </c>
      <c r="F53" s="3" t="s">
        <v>10</v>
      </c>
      <c r="G53" s="5">
        <v>242.25</v>
      </c>
      <c r="H53" s="6">
        <v>9</v>
      </c>
      <c r="I53" s="7">
        <f t="shared" si="0"/>
        <v>2180.25</v>
      </c>
      <c r="J53" s="6" t="s">
        <v>58</v>
      </c>
      <c r="K53" s="7">
        <f t="shared" si="4"/>
        <v>109.0125</v>
      </c>
    </row>
    <row r="54" spans="1:11" x14ac:dyDescent="0.25">
      <c r="A54" s="3">
        <v>48</v>
      </c>
      <c r="B54" s="4">
        <v>45326</v>
      </c>
      <c r="C54" s="3" t="s">
        <v>24</v>
      </c>
      <c r="D54" s="3" t="s">
        <v>23</v>
      </c>
      <c r="E54" s="3" t="s">
        <v>25</v>
      </c>
      <c r="F54" s="3" t="s">
        <v>28</v>
      </c>
      <c r="G54" s="5">
        <v>383</v>
      </c>
      <c r="H54" s="6">
        <v>4</v>
      </c>
      <c r="I54" s="7">
        <f t="shared" si="0"/>
        <v>1532</v>
      </c>
      <c r="J54" s="6" t="s">
        <v>57</v>
      </c>
      <c r="K54" s="7">
        <f t="shared" si="4"/>
        <v>76.600000000000009</v>
      </c>
    </row>
    <row r="55" spans="1:11" x14ac:dyDescent="0.25">
      <c r="A55" s="3">
        <v>49</v>
      </c>
      <c r="B55" s="4">
        <v>45326</v>
      </c>
      <c r="C55" s="3" t="s">
        <v>17</v>
      </c>
      <c r="D55" s="3" t="s">
        <v>16</v>
      </c>
      <c r="E55" s="3" t="s">
        <v>20</v>
      </c>
      <c r="F55" s="3" t="s">
        <v>21</v>
      </c>
      <c r="G55" s="5">
        <v>100</v>
      </c>
      <c r="H55" s="6">
        <v>3</v>
      </c>
      <c r="I55" s="7">
        <f t="shared" si="0"/>
        <v>300</v>
      </c>
      <c r="J55" s="6" t="s">
        <v>59</v>
      </c>
      <c r="K55" s="7">
        <f t="shared" si="4"/>
        <v>15</v>
      </c>
    </row>
    <row r="56" spans="1:11" x14ac:dyDescent="0.25">
      <c r="A56" s="3">
        <v>50</v>
      </c>
      <c r="B56" s="4">
        <v>45326</v>
      </c>
      <c r="C56" s="3" t="s">
        <v>17</v>
      </c>
      <c r="D56" s="3" t="s">
        <v>22</v>
      </c>
      <c r="E56" s="3" t="s">
        <v>20</v>
      </c>
      <c r="F56" s="3" t="s">
        <v>21</v>
      </c>
      <c r="G56" s="5">
        <v>100</v>
      </c>
      <c r="H56" s="6">
        <v>2</v>
      </c>
      <c r="I56" s="7">
        <f t="shared" si="0"/>
        <v>200</v>
      </c>
      <c r="J56" s="6" t="s">
        <v>58</v>
      </c>
      <c r="K56" s="7">
        <f t="shared" si="4"/>
        <v>10</v>
      </c>
    </row>
    <row r="57" spans="1:11" x14ac:dyDescent="0.25">
      <c r="A57" s="3">
        <v>51</v>
      </c>
      <c r="B57" s="4">
        <v>45327</v>
      </c>
      <c r="C57" s="3" t="s">
        <v>43</v>
      </c>
      <c r="D57" s="3" t="s">
        <v>47</v>
      </c>
      <c r="E57" s="3" t="s">
        <v>25</v>
      </c>
      <c r="F57" s="3" t="s">
        <v>44</v>
      </c>
      <c r="G57" s="5">
        <v>370</v>
      </c>
      <c r="H57" s="6">
        <v>5</v>
      </c>
      <c r="I57" s="7">
        <f t="shared" si="0"/>
        <v>1850</v>
      </c>
      <c r="J57" s="6" t="s">
        <v>58</v>
      </c>
      <c r="K57" s="7">
        <f>I57*0.05</f>
        <v>92.5</v>
      </c>
    </row>
    <row r="58" spans="1:11" x14ac:dyDescent="0.25">
      <c r="A58" s="3">
        <v>52</v>
      </c>
      <c r="B58" s="4">
        <v>45327</v>
      </c>
      <c r="C58" s="3" t="s">
        <v>9</v>
      </c>
      <c r="D58" s="3" t="s">
        <v>12</v>
      </c>
      <c r="E58" s="3" t="s">
        <v>19</v>
      </c>
      <c r="F58" s="3" t="s">
        <v>10</v>
      </c>
      <c r="G58" s="5">
        <v>255</v>
      </c>
      <c r="H58" s="6">
        <v>4</v>
      </c>
      <c r="I58" s="7">
        <f t="shared" si="0"/>
        <v>1020</v>
      </c>
      <c r="J58" s="6" t="s">
        <v>58</v>
      </c>
      <c r="K58" s="7">
        <f t="shared" ref="K58:K70" si="5">I58*0.05</f>
        <v>51</v>
      </c>
    </row>
    <row r="59" spans="1:11" x14ac:dyDescent="0.25">
      <c r="A59" s="3">
        <v>53</v>
      </c>
      <c r="B59" s="4">
        <v>45327</v>
      </c>
      <c r="C59" s="3" t="s">
        <v>38</v>
      </c>
      <c r="D59" s="3" t="s">
        <v>12</v>
      </c>
      <c r="E59" s="3" t="s">
        <v>19</v>
      </c>
      <c r="F59" s="3" t="s">
        <v>39</v>
      </c>
      <c r="G59" s="5">
        <v>215</v>
      </c>
      <c r="H59" s="6">
        <v>8</v>
      </c>
      <c r="I59" s="7">
        <f t="shared" si="0"/>
        <v>1720</v>
      </c>
      <c r="J59" s="6" t="s">
        <v>57</v>
      </c>
      <c r="K59" s="7">
        <f t="shared" si="5"/>
        <v>86</v>
      </c>
    </row>
    <row r="60" spans="1:11" x14ac:dyDescent="0.25">
      <c r="A60" s="3">
        <v>54</v>
      </c>
      <c r="B60" s="4">
        <v>45327</v>
      </c>
      <c r="C60" s="3" t="s">
        <v>13</v>
      </c>
      <c r="D60" s="3" t="s">
        <v>12</v>
      </c>
      <c r="E60" s="3" t="s">
        <v>19</v>
      </c>
      <c r="F60" s="3" t="s">
        <v>14</v>
      </c>
      <c r="G60" s="5">
        <v>265</v>
      </c>
      <c r="H60" s="6">
        <v>3</v>
      </c>
      <c r="I60" s="7">
        <f t="shared" si="0"/>
        <v>795</v>
      </c>
      <c r="J60" s="6" t="s">
        <v>59</v>
      </c>
      <c r="K60" s="7">
        <f t="shared" si="5"/>
        <v>39.75</v>
      </c>
    </row>
    <row r="61" spans="1:11" x14ac:dyDescent="0.25">
      <c r="A61" s="3">
        <v>55</v>
      </c>
      <c r="B61" s="4">
        <v>45327</v>
      </c>
      <c r="C61" s="3" t="s">
        <v>36</v>
      </c>
      <c r="D61" s="3" t="s">
        <v>12</v>
      </c>
      <c r="E61" s="3" t="s">
        <v>19</v>
      </c>
      <c r="F61" s="3" t="s">
        <v>37</v>
      </c>
      <c r="G61" s="5">
        <v>251.75</v>
      </c>
      <c r="H61" s="6">
        <v>6</v>
      </c>
      <c r="I61" s="7">
        <f t="shared" si="0"/>
        <v>1510.5</v>
      </c>
      <c r="J61" s="6" t="s">
        <v>56</v>
      </c>
      <c r="K61" s="7">
        <f t="shared" si="5"/>
        <v>75.525000000000006</v>
      </c>
    </row>
    <row r="62" spans="1:11" x14ac:dyDescent="0.25">
      <c r="A62" s="3">
        <v>56</v>
      </c>
      <c r="B62" s="4">
        <v>45327</v>
      </c>
      <c r="C62" s="3" t="s">
        <v>34</v>
      </c>
      <c r="D62" s="3" t="s">
        <v>33</v>
      </c>
      <c r="E62" s="3" t="s">
        <v>20</v>
      </c>
      <c r="F62" s="3" t="s">
        <v>35</v>
      </c>
      <c r="G62" s="5">
        <v>220</v>
      </c>
      <c r="H62" s="6">
        <v>4</v>
      </c>
      <c r="I62" s="7">
        <f t="shared" si="0"/>
        <v>880</v>
      </c>
      <c r="J62" s="6" t="s">
        <v>60</v>
      </c>
      <c r="K62" s="7">
        <f t="shared" si="5"/>
        <v>44</v>
      </c>
    </row>
    <row r="63" spans="1:11" x14ac:dyDescent="0.25">
      <c r="A63" s="3">
        <v>57</v>
      </c>
      <c r="B63" s="4">
        <v>45327</v>
      </c>
      <c r="C63" s="3" t="s">
        <v>29</v>
      </c>
      <c r="D63" s="3" t="s">
        <v>31</v>
      </c>
      <c r="E63" s="3" t="s">
        <v>19</v>
      </c>
      <c r="F63" s="3" t="s">
        <v>30</v>
      </c>
      <c r="G63" s="5">
        <v>315</v>
      </c>
      <c r="H63" s="6">
        <v>6</v>
      </c>
      <c r="I63" s="7">
        <f t="shared" si="0"/>
        <v>1890</v>
      </c>
      <c r="J63" s="6" t="s">
        <v>59</v>
      </c>
      <c r="K63" s="7">
        <f t="shared" si="5"/>
        <v>94.5</v>
      </c>
    </row>
    <row r="64" spans="1:11" x14ac:dyDescent="0.25">
      <c r="A64" s="3">
        <v>58</v>
      </c>
      <c r="B64" s="4">
        <v>45327</v>
      </c>
      <c r="C64" s="3" t="s">
        <v>15</v>
      </c>
      <c r="D64" s="3" t="s">
        <v>16</v>
      </c>
      <c r="E64" s="3" t="s">
        <v>19</v>
      </c>
      <c r="F64" s="3" t="s">
        <v>10</v>
      </c>
      <c r="G64" s="5">
        <v>242.25</v>
      </c>
      <c r="H64" s="6">
        <v>10</v>
      </c>
      <c r="I64" s="7">
        <f t="shared" si="0"/>
        <v>2422.5</v>
      </c>
      <c r="J64" s="6" t="s">
        <v>57</v>
      </c>
      <c r="K64" s="7">
        <f t="shared" si="5"/>
        <v>121.125</v>
      </c>
    </row>
    <row r="65" spans="1:11" x14ac:dyDescent="0.25">
      <c r="A65" s="3">
        <v>59</v>
      </c>
      <c r="B65" s="4">
        <v>45327</v>
      </c>
      <c r="C65" s="3" t="s">
        <v>27</v>
      </c>
      <c r="D65" s="3" t="s">
        <v>16</v>
      </c>
      <c r="E65" s="3" t="s">
        <v>19</v>
      </c>
      <c r="F65" s="3" t="s">
        <v>14</v>
      </c>
      <c r="G65" s="5">
        <v>265</v>
      </c>
      <c r="H65" s="6">
        <v>2</v>
      </c>
      <c r="I65" s="7">
        <f t="shared" si="0"/>
        <v>530</v>
      </c>
      <c r="J65" s="6" t="s">
        <v>56</v>
      </c>
      <c r="K65" s="7">
        <f t="shared" si="5"/>
        <v>26.5</v>
      </c>
    </row>
    <row r="66" spans="1:11" x14ac:dyDescent="0.25">
      <c r="A66" s="3">
        <v>60</v>
      </c>
      <c r="B66" s="4">
        <v>45327</v>
      </c>
      <c r="C66" s="3" t="s">
        <v>62</v>
      </c>
      <c r="D66" s="3" t="s">
        <v>16</v>
      </c>
      <c r="E66" s="3" t="s">
        <v>19</v>
      </c>
      <c r="F66" s="3" t="s">
        <v>26</v>
      </c>
      <c r="G66" s="5">
        <v>238.5</v>
      </c>
      <c r="H66" s="6">
        <v>5</v>
      </c>
      <c r="I66" s="7">
        <f t="shared" si="0"/>
        <v>1192.5</v>
      </c>
      <c r="J66" s="6" t="s">
        <v>57</v>
      </c>
      <c r="K66" s="7">
        <f t="shared" si="5"/>
        <v>59.625</v>
      </c>
    </row>
    <row r="67" spans="1:11" x14ac:dyDescent="0.25">
      <c r="A67" s="3">
        <v>61</v>
      </c>
      <c r="B67" s="4">
        <v>45327</v>
      </c>
      <c r="C67" s="3" t="s">
        <v>17</v>
      </c>
      <c r="D67" s="3" t="s">
        <v>12</v>
      </c>
      <c r="E67" s="3" t="s">
        <v>20</v>
      </c>
      <c r="F67" s="3" t="s">
        <v>21</v>
      </c>
      <c r="G67" s="5">
        <v>100</v>
      </c>
      <c r="H67" s="6">
        <v>7</v>
      </c>
      <c r="I67" s="7">
        <f t="shared" si="0"/>
        <v>700</v>
      </c>
      <c r="J67" s="6" t="s">
        <v>60</v>
      </c>
      <c r="K67" s="7">
        <f t="shared" si="5"/>
        <v>35</v>
      </c>
    </row>
    <row r="68" spans="1:11" x14ac:dyDescent="0.25">
      <c r="A68" s="3">
        <v>62</v>
      </c>
      <c r="B68" s="4">
        <v>45327</v>
      </c>
      <c r="C68" s="3" t="s">
        <v>24</v>
      </c>
      <c r="D68" s="3" t="s">
        <v>23</v>
      </c>
      <c r="E68" s="3" t="s">
        <v>25</v>
      </c>
      <c r="F68" s="3" t="s">
        <v>28</v>
      </c>
      <c r="G68" s="5">
        <v>383</v>
      </c>
      <c r="H68" s="6">
        <v>1</v>
      </c>
      <c r="I68" s="7">
        <f t="shared" si="0"/>
        <v>383</v>
      </c>
      <c r="J68" s="6" t="s">
        <v>58</v>
      </c>
      <c r="K68" s="7">
        <f t="shared" si="5"/>
        <v>19.150000000000002</v>
      </c>
    </row>
    <row r="69" spans="1:11" x14ac:dyDescent="0.25">
      <c r="A69" s="3">
        <v>63</v>
      </c>
      <c r="B69" s="4">
        <v>45327</v>
      </c>
      <c r="C69" s="3" t="s">
        <v>17</v>
      </c>
      <c r="D69" s="3" t="s">
        <v>16</v>
      </c>
      <c r="E69" s="3" t="s">
        <v>20</v>
      </c>
      <c r="F69" s="3" t="s">
        <v>21</v>
      </c>
      <c r="G69" s="5">
        <v>100</v>
      </c>
      <c r="H69" s="6">
        <v>5</v>
      </c>
      <c r="I69" s="7">
        <f t="shared" si="0"/>
        <v>500</v>
      </c>
      <c r="J69" s="6" t="s">
        <v>59</v>
      </c>
      <c r="K69" s="7">
        <f t="shared" si="5"/>
        <v>25</v>
      </c>
    </row>
    <row r="70" spans="1:11" x14ac:dyDescent="0.25">
      <c r="A70" s="3">
        <v>64</v>
      </c>
      <c r="B70" s="4">
        <v>45327</v>
      </c>
      <c r="C70" s="3" t="s">
        <v>17</v>
      </c>
      <c r="D70" s="3" t="s">
        <v>22</v>
      </c>
      <c r="E70" s="3" t="s">
        <v>20</v>
      </c>
      <c r="F70" s="3" t="s">
        <v>21</v>
      </c>
      <c r="G70" s="5">
        <v>100</v>
      </c>
      <c r="H70" s="6">
        <v>3</v>
      </c>
      <c r="I70" s="7">
        <f t="shared" si="0"/>
        <v>300</v>
      </c>
      <c r="J70" s="6" t="s">
        <v>56</v>
      </c>
      <c r="K70" s="7">
        <f t="shared" si="5"/>
        <v>15</v>
      </c>
    </row>
    <row r="71" spans="1:11" x14ac:dyDescent="0.25">
      <c r="A71" s="3">
        <v>65</v>
      </c>
      <c r="B71" s="4">
        <v>45328</v>
      </c>
      <c r="C71" s="3" t="s">
        <v>43</v>
      </c>
      <c r="D71" s="3" t="s">
        <v>46</v>
      </c>
      <c r="E71" s="3" t="s">
        <v>25</v>
      </c>
      <c r="F71" s="3" t="s">
        <v>44</v>
      </c>
      <c r="G71" s="5">
        <v>370</v>
      </c>
      <c r="H71" s="6">
        <v>2</v>
      </c>
      <c r="I71" s="7">
        <f t="shared" si="0"/>
        <v>740</v>
      </c>
      <c r="J71" s="6" t="s">
        <v>57</v>
      </c>
      <c r="K71" s="7">
        <f>I71*0.05</f>
        <v>37</v>
      </c>
    </row>
    <row r="72" spans="1:11" x14ac:dyDescent="0.25">
      <c r="A72" s="3">
        <v>66</v>
      </c>
      <c r="B72" s="4">
        <v>45328</v>
      </c>
      <c r="C72" s="3" t="s">
        <v>52</v>
      </c>
      <c r="D72" s="3" t="s">
        <v>12</v>
      </c>
      <c r="E72" s="3" t="s">
        <v>19</v>
      </c>
      <c r="F72" s="3" t="s">
        <v>37</v>
      </c>
      <c r="G72" s="5">
        <v>180.5</v>
      </c>
      <c r="H72" s="6">
        <v>5</v>
      </c>
      <c r="I72" s="7">
        <f t="shared" si="0"/>
        <v>902.5</v>
      </c>
      <c r="J72" s="6" t="s">
        <v>59</v>
      </c>
      <c r="K72" s="7">
        <f t="shared" ref="K72:K93" si="6">I72*0.05</f>
        <v>45.125</v>
      </c>
    </row>
    <row r="73" spans="1:11" x14ac:dyDescent="0.25">
      <c r="A73" s="3">
        <v>67</v>
      </c>
      <c r="B73" s="4">
        <v>45328</v>
      </c>
      <c r="C73" s="3" t="s">
        <v>52</v>
      </c>
      <c r="D73" s="3" t="s">
        <v>16</v>
      </c>
      <c r="E73" s="3" t="s">
        <v>19</v>
      </c>
      <c r="F73" s="3" t="s">
        <v>37</v>
      </c>
      <c r="G73" s="5">
        <v>180.5</v>
      </c>
      <c r="H73" s="6">
        <v>7</v>
      </c>
      <c r="I73" s="7">
        <f t="shared" si="0"/>
        <v>1263.5</v>
      </c>
      <c r="J73" s="6" t="s">
        <v>60</v>
      </c>
      <c r="K73" s="7">
        <f t="shared" si="6"/>
        <v>63.175000000000004</v>
      </c>
    </row>
    <row r="74" spans="1:11" x14ac:dyDescent="0.25">
      <c r="A74" s="3">
        <v>68</v>
      </c>
      <c r="B74" s="4">
        <v>45328</v>
      </c>
      <c r="C74" s="3" t="s">
        <v>9</v>
      </c>
      <c r="D74" s="3" t="s">
        <v>12</v>
      </c>
      <c r="E74" s="3" t="s">
        <v>19</v>
      </c>
      <c r="F74" s="3" t="s">
        <v>10</v>
      </c>
      <c r="G74" s="5">
        <v>255</v>
      </c>
      <c r="H74" s="6">
        <v>5</v>
      </c>
      <c r="I74" s="7">
        <f t="shared" si="0"/>
        <v>1275</v>
      </c>
      <c r="J74" s="6" t="s">
        <v>58</v>
      </c>
      <c r="K74" s="7">
        <f t="shared" si="6"/>
        <v>63.75</v>
      </c>
    </row>
    <row r="75" spans="1:11" x14ac:dyDescent="0.25">
      <c r="A75" s="3">
        <v>69</v>
      </c>
      <c r="B75" s="4">
        <v>45328</v>
      </c>
      <c r="C75" s="3" t="s">
        <v>48</v>
      </c>
      <c r="D75" s="3" t="s">
        <v>49</v>
      </c>
      <c r="E75" s="3" t="s">
        <v>20</v>
      </c>
      <c r="F75" s="3" t="s">
        <v>30</v>
      </c>
      <c r="G75" s="5">
        <v>315</v>
      </c>
      <c r="H75" s="6">
        <v>4</v>
      </c>
      <c r="I75" s="7">
        <f t="shared" si="0"/>
        <v>1260</v>
      </c>
      <c r="J75" s="6" t="s">
        <v>56</v>
      </c>
      <c r="K75" s="7">
        <f t="shared" si="6"/>
        <v>63</v>
      </c>
    </row>
    <row r="76" spans="1:11" x14ac:dyDescent="0.25">
      <c r="A76" s="3">
        <v>70</v>
      </c>
      <c r="B76" s="4">
        <v>45328</v>
      </c>
      <c r="C76" s="3" t="s">
        <v>48</v>
      </c>
      <c r="D76" s="3" t="s">
        <v>50</v>
      </c>
      <c r="E76" s="3" t="s">
        <v>20</v>
      </c>
      <c r="F76" s="3" t="s">
        <v>30</v>
      </c>
      <c r="G76" s="5">
        <v>315</v>
      </c>
      <c r="H76" s="6">
        <v>6</v>
      </c>
      <c r="I76" s="7">
        <f t="shared" si="0"/>
        <v>1890</v>
      </c>
      <c r="J76" s="6" t="s">
        <v>58</v>
      </c>
      <c r="K76" s="7">
        <f t="shared" si="6"/>
        <v>94.5</v>
      </c>
    </row>
    <row r="77" spans="1:11" x14ac:dyDescent="0.25">
      <c r="A77" s="3">
        <v>71</v>
      </c>
      <c r="B77" s="4">
        <v>45328</v>
      </c>
      <c r="C77" s="3" t="s">
        <v>48</v>
      </c>
      <c r="D77" s="3" t="s">
        <v>51</v>
      </c>
      <c r="E77" s="3" t="s">
        <v>20</v>
      </c>
      <c r="F77" s="3" t="s">
        <v>30</v>
      </c>
      <c r="G77" s="5">
        <v>315</v>
      </c>
      <c r="H77" s="6">
        <v>3</v>
      </c>
      <c r="I77" s="7">
        <f t="shared" ref="I77:I118" si="7">G77*H77</f>
        <v>945</v>
      </c>
      <c r="J77" s="6" t="s">
        <v>58</v>
      </c>
      <c r="K77" s="7">
        <f t="shared" si="6"/>
        <v>47.25</v>
      </c>
    </row>
    <row r="78" spans="1:11" x14ac:dyDescent="0.25">
      <c r="A78" s="3">
        <v>72</v>
      </c>
      <c r="B78" s="4">
        <v>45328</v>
      </c>
      <c r="C78" s="3" t="s">
        <v>29</v>
      </c>
      <c r="D78" s="3" t="s">
        <v>31</v>
      </c>
      <c r="E78" s="3" t="s">
        <v>19</v>
      </c>
      <c r="F78" s="3" t="s">
        <v>30</v>
      </c>
      <c r="G78" s="5">
        <v>315</v>
      </c>
      <c r="H78" s="6">
        <v>8</v>
      </c>
      <c r="I78" s="7">
        <f t="shared" si="7"/>
        <v>2520</v>
      </c>
      <c r="J78" s="6" t="s">
        <v>57</v>
      </c>
      <c r="K78" s="7">
        <f t="shared" si="6"/>
        <v>126</v>
      </c>
    </row>
    <row r="79" spans="1:11" x14ac:dyDescent="0.25">
      <c r="A79" s="3">
        <v>73</v>
      </c>
      <c r="B79" s="4">
        <v>45328</v>
      </c>
      <c r="C79" s="3" t="s">
        <v>13</v>
      </c>
      <c r="D79" s="3" t="s">
        <v>12</v>
      </c>
      <c r="E79" s="3" t="s">
        <v>19</v>
      </c>
      <c r="F79" s="3" t="s">
        <v>14</v>
      </c>
      <c r="G79" s="5">
        <v>265</v>
      </c>
      <c r="H79" s="6">
        <v>4</v>
      </c>
      <c r="I79" s="7">
        <f t="shared" si="7"/>
        <v>1060</v>
      </c>
      <c r="J79" s="6" t="s">
        <v>57</v>
      </c>
      <c r="K79" s="7">
        <f t="shared" si="6"/>
        <v>53</v>
      </c>
    </row>
    <row r="80" spans="1:11" x14ac:dyDescent="0.25">
      <c r="A80" s="3">
        <v>74</v>
      </c>
      <c r="B80" s="4">
        <v>45328</v>
      </c>
      <c r="C80" s="3" t="s">
        <v>40</v>
      </c>
      <c r="D80" s="3" t="s">
        <v>12</v>
      </c>
      <c r="E80" s="3" t="s">
        <v>19</v>
      </c>
      <c r="F80" s="3" t="s">
        <v>41</v>
      </c>
      <c r="G80" s="5">
        <v>210.9</v>
      </c>
      <c r="H80" s="6">
        <v>6</v>
      </c>
      <c r="I80" s="7">
        <f t="shared" si="7"/>
        <v>1265.4000000000001</v>
      </c>
      <c r="J80" s="6" t="s">
        <v>59</v>
      </c>
      <c r="K80" s="7">
        <f t="shared" si="6"/>
        <v>63.27000000000001</v>
      </c>
    </row>
    <row r="81" spans="1:11" x14ac:dyDescent="0.25">
      <c r="A81" s="3">
        <v>75</v>
      </c>
      <c r="B81" s="4">
        <v>45328</v>
      </c>
      <c r="C81" s="3" t="s">
        <v>40</v>
      </c>
      <c r="D81" s="3" t="s">
        <v>16</v>
      </c>
      <c r="E81" s="3" t="s">
        <v>19</v>
      </c>
      <c r="F81" s="3" t="s">
        <v>41</v>
      </c>
      <c r="G81" s="5">
        <v>210.9</v>
      </c>
      <c r="H81" s="6">
        <v>7</v>
      </c>
      <c r="I81" s="7">
        <f t="shared" si="7"/>
        <v>1476.3</v>
      </c>
      <c r="J81" s="6" t="s">
        <v>59</v>
      </c>
      <c r="K81" s="7">
        <f t="shared" si="6"/>
        <v>73.814999999999998</v>
      </c>
    </row>
    <row r="82" spans="1:11" x14ac:dyDescent="0.25">
      <c r="A82" s="3">
        <v>76</v>
      </c>
      <c r="B82" s="4">
        <v>45328</v>
      </c>
      <c r="C82" s="3" t="s">
        <v>15</v>
      </c>
      <c r="D82" s="3" t="s">
        <v>16</v>
      </c>
      <c r="E82" s="3" t="s">
        <v>19</v>
      </c>
      <c r="F82" s="3" t="s">
        <v>10</v>
      </c>
      <c r="G82" s="5">
        <v>242.25</v>
      </c>
      <c r="H82" s="6">
        <v>2</v>
      </c>
      <c r="I82" s="7">
        <f t="shared" si="7"/>
        <v>484.5</v>
      </c>
      <c r="J82" s="6" t="s">
        <v>56</v>
      </c>
      <c r="K82" s="7">
        <f t="shared" si="6"/>
        <v>24.225000000000001</v>
      </c>
    </row>
    <row r="83" spans="1:11" x14ac:dyDescent="0.25">
      <c r="A83" s="3">
        <v>77</v>
      </c>
      <c r="B83" s="4">
        <v>45328</v>
      </c>
      <c r="C83" s="3" t="s">
        <v>43</v>
      </c>
      <c r="D83" s="3" t="s">
        <v>45</v>
      </c>
      <c r="E83" s="3" t="s">
        <v>25</v>
      </c>
      <c r="F83" s="3" t="s">
        <v>44</v>
      </c>
      <c r="G83" s="5">
        <v>370</v>
      </c>
      <c r="H83" s="6">
        <v>1</v>
      </c>
      <c r="I83" s="7">
        <f t="shared" si="7"/>
        <v>370</v>
      </c>
      <c r="J83" s="6" t="s">
        <v>57</v>
      </c>
      <c r="K83" s="7">
        <f t="shared" si="6"/>
        <v>18.5</v>
      </c>
    </row>
    <row r="84" spans="1:11" x14ac:dyDescent="0.25">
      <c r="A84" s="3">
        <v>78</v>
      </c>
      <c r="B84" s="4">
        <v>45328</v>
      </c>
      <c r="C84" s="3" t="s">
        <v>43</v>
      </c>
      <c r="D84" s="3" t="s">
        <v>47</v>
      </c>
      <c r="E84" s="3" t="s">
        <v>25</v>
      </c>
      <c r="F84" s="3" t="s">
        <v>44</v>
      </c>
      <c r="G84" s="5">
        <v>370</v>
      </c>
      <c r="H84" s="6">
        <v>3</v>
      </c>
      <c r="I84" s="7">
        <f t="shared" si="7"/>
        <v>1110</v>
      </c>
      <c r="J84" s="6" t="s">
        <v>58</v>
      </c>
      <c r="K84" s="7">
        <f t="shared" si="6"/>
        <v>55.5</v>
      </c>
    </row>
    <row r="85" spans="1:11" x14ac:dyDescent="0.25">
      <c r="A85" s="3">
        <v>79</v>
      </c>
      <c r="B85" s="4">
        <v>45328</v>
      </c>
      <c r="C85" s="3" t="s">
        <v>17</v>
      </c>
      <c r="D85" s="3" t="s">
        <v>12</v>
      </c>
      <c r="E85" s="3" t="s">
        <v>20</v>
      </c>
      <c r="F85" s="3" t="s">
        <v>21</v>
      </c>
      <c r="G85" s="5">
        <v>100</v>
      </c>
      <c r="H85" s="6">
        <v>8</v>
      </c>
      <c r="I85" s="7">
        <f t="shared" si="7"/>
        <v>800</v>
      </c>
      <c r="J85" s="6" t="s">
        <v>56</v>
      </c>
      <c r="K85" s="7">
        <f t="shared" si="6"/>
        <v>40</v>
      </c>
    </row>
    <row r="86" spans="1:11" x14ac:dyDescent="0.25">
      <c r="A86" s="3">
        <v>80</v>
      </c>
      <c r="B86" s="4">
        <v>45328</v>
      </c>
      <c r="C86" s="3" t="s">
        <v>38</v>
      </c>
      <c r="D86" s="3" t="s">
        <v>12</v>
      </c>
      <c r="E86" s="3" t="s">
        <v>19</v>
      </c>
      <c r="F86" s="3" t="s">
        <v>39</v>
      </c>
      <c r="G86" s="5">
        <v>215</v>
      </c>
      <c r="H86" s="6">
        <v>5</v>
      </c>
      <c r="I86" s="7">
        <f t="shared" si="7"/>
        <v>1075</v>
      </c>
      <c r="J86" s="6" t="s">
        <v>60</v>
      </c>
      <c r="K86" s="7">
        <f t="shared" si="6"/>
        <v>53.75</v>
      </c>
    </row>
    <row r="87" spans="1:11" x14ac:dyDescent="0.25">
      <c r="A87" s="3">
        <v>81</v>
      </c>
      <c r="B87" s="4">
        <v>45328</v>
      </c>
      <c r="C87" s="3" t="s">
        <v>36</v>
      </c>
      <c r="D87" s="3" t="s">
        <v>12</v>
      </c>
      <c r="E87" s="3" t="s">
        <v>19</v>
      </c>
      <c r="F87" s="3" t="s">
        <v>37</v>
      </c>
      <c r="G87" s="5">
        <v>251.75</v>
      </c>
      <c r="H87" s="6">
        <v>4</v>
      </c>
      <c r="I87" s="7">
        <f t="shared" si="7"/>
        <v>1007</v>
      </c>
      <c r="J87" s="6" t="s">
        <v>59</v>
      </c>
      <c r="K87" s="7">
        <f t="shared" si="6"/>
        <v>50.35</v>
      </c>
    </row>
    <row r="88" spans="1:11" x14ac:dyDescent="0.25">
      <c r="A88" s="3">
        <v>82</v>
      </c>
      <c r="B88" s="4">
        <v>45328</v>
      </c>
      <c r="C88" s="3" t="s">
        <v>17</v>
      </c>
      <c r="D88" s="3" t="s">
        <v>16</v>
      </c>
      <c r="E88" s="3" t="s">
        <v>20</v>
      </c>
      <c r="F88" s="3" t="s">
        <v>21</v>
      </c>
      <c r="G88" s="5">
        <v>100</v>
      </c>
      <c r="H88" s="6">
        <v>6</v>
      </c>
      <c r="I88" s="7">
        <f t="shared" si="7"/>
        <v>600</v>
      </c>
      <c r="J88" s="6" t="s">
        <v>60</v>
      </c>
      <c r="K88" s="7">
        <f t="shared" si="6"/>
        <v>30</v>
      </c>
    </row>
    <row r="89" spans="1:11" x14ac:dyDescent="0.25">
      <c r="A89" s="3">
        <v>83</v>
      </c>
      <c r="B89" s="4">
        <v>45328</v>
      </c>
      <c r="C89" s="3" t="s">
        <v>17</v>
      </c>
      <c r="D89" s="3" t="s">
        <v>22</v>
      </c>
      <c r="E89" s="3" t="s">
        <v>20</v>
      </c>
      <c r="F89" s="3" t="s">
        <v>21</v>
      </c>
      <c r="G89" s="5">
        <v>100</v>
      </c>
      <c r="H89" s="6">
        <v>2</v>
      </c>
      <c r="I89" s="7">
        <f t="shared" si="7"/>
        <v>200</v>
      </c>
      <c r="J89" s="6" t="s">
        <v>56</v>
      </c>
      <c r="K89" s="7">
        <f t="shared" si="6"/>
        <v>10</v>
      </c>
    </row>
    <row r="90" spans="1:11" x14ac:dyDescent="0.25">
      <c r="A90" s="3">
        <v>84</v>
      </c>
      <c r="B90" s="4">
        <v>45328</v>
      </c>
      <c r="C90" s="3" t="s">
        <v>34</v>
      </c>
      <c r="D90" s="3" t="s">
        <v>33</v>
      </c>
      <c r="E90" s="3" t="s">
        <v>20</v>
      </c>
      <c r="F90" s="3" t="s">
        <v>35</v>
      </c>
      <c r="G90" s="5">
        <v>220</v>
      </c>
      <c r="H90" s="6">
        <v>1</v>
      </c>
      <c r="I90" s="7">
        <f t="shared" si="7"/>
        <v>220</v>
      </c>
      <c r="J90" s="6" t="s">
        <v>60</v>
      </c>
      <c r="K90" s="7">
        <f t="shared" si="6"/>
        <v>11</v>
      </c>
    </row>
    <row r="91" spans="1:11" x14ac:dyDescent="0.25">
      <c r="A91" s="3">
        <v>85</v>
      </c>
      <c r="B91" s="4">
        <v>45328</v>
      </c>
      <c r="C91" s="3" t="s">
        <v>27</v>
      </c>
      <c r="D91" s="3" t="s">
        <v>16</v>
      </c>
      <c r="E91" s="3" t="s">
        <v>19</v>
      </c>
      <c r="F91" s="3" t="s">
        <v>14</v>
      </c>
      <c r="G91" s="5">
        <v>265</v>
      </c>
      <c r="H91" s="6">
        <v>4</v>
      </c>
      <c r="I91" s="7">
        <f t="shared" si="7"/>
        <v>1060</v>
      </c>
      <c r="J91" s="6" t="s">
        <v>56</v>
      </c>
      <c r="K91" s="7">
        <f t="shared" si="6"/>
        <v>53</v>
      </c>
    </row>
    <row r="92" spans="1:11" x14ac:dyDescent="0.25">
      <c r="A92" s="3">
        <v>86</v>
      </c>
      <c r="B92" s="4">
        <v>45328</v>
      </c>
      <c r="C92" s="3" t="s">
        <v>62</v>
      </c>
      <c r="D92" s="3" t="s">
        <v>16</v>
      </c>
      <c r="E92" s="3" t="s">
        <v>19</v>
      </c>
      <c r="F92" s="3" t="s">
        <v>26</v>
      </c>
      <c r="G92" s="5">
        <v>238.5</v>
      </c>
      <c r="H92" s="6">
        <v>3</v>
      </c>
      <c r="I92" s="7">
        <f t="shared" si="7"/>
        <v>715.5</v>
      </c>
      <c r="J92" s="6" t="s">
        <v>57</v>
      </c>
      <c r="K92" s="7">
        <f t="shared" si="6"/>
        <v>35.774999999999999</v>
      </c>
    </row>
    <row r="93" spans="1:11" x14ac:dyDescent="0.25">
      <c r="A93" s="3">
        <v>87</v>
      </c>
      <c r="B93" s="4">
        <v>45328</v>
      </c>
      <c r="C93" s="3" t="s">
        <v>24</v>
      </c>
      <c r="D93" s="3" t="s">
        <v>23</v>
      </c>
      <c r="E93" s="3" t="s">
        <v>25</v>
      </c>
      <c r="F93" s="3" t="s">
        <v>28</v>
      </c>
      <c r="G93" s="5">
        <v>383</v>
      </c>
      <c r="H93" s="6">
        <v>8</v>
      </c>
      <c r="I93" s="7">
        <f t="shared" si="7"/>
        <v>3064</v>
      </c>
      <c r="J93" s="6" t="s">
        <v>58</v>
      </c>
      <c r="K93" s="7">
        <f t="shared" si="6"/>
        <v>153.20000000000002</v>
      </c>
    </row>
    <row r="94" spans="1:11" x14ac:dyDescent="0.25">
      <c r="A94" s="3">
        <v>88</v>
      </c>
      <c r="B94" s="4">
        <v>45329</v>
      </c>
      <c r="C94" s="3" t="s">
        <v>48</v>
      </c>
      <c r="D94" s="3" t="s">
        <v>49</v>
      </c>
      <c r="E94" s="3" t="s">
        <v>20</v>
      </c>
      <c r="F94" s="3" t="s">
        <v>30</v>
      </c>
      <c r="G94" s="5">
        <v>315</v>
      </c>
      <c r="H94" s="6">
        <v>2</v>
      </c>
      <c r="I94" s="7">
        <f t="shared" si="7"/>
        <v>630</v>
      </c>
      <c r="J94" s="6" t="s">
        <v>60</v>
      </c>
      <c r="K94" s="7">
        <f>I94*0.05</f>
        <v>31.5</v>
      </c>
    </row>
    <row r="95" spans="1:11" x14ac:dyDescent="0.25">
      <c r="A95" s="3">
        <v>89</v>
      </c>
      <c r="B95" s="4">
        <v>45329</v>
      </c>
      <c r="C95" s="3" t="s">
        <v>9</v>
      </c>
      <c r="D95" s="3" t="s">
        <v>12</v>
      </c>
      <c r="E95" s="3" t="s">
        <v>19</v>
      </c>
      <c r="F95" s="3" t="s">
        <v>10</v>
      </c>
      <c r="G95" s="5">
        <v>255</v>
      </c>
      <c r="H95" s="6">
        <v>3</v>
      </c>
      <c r="I95" s="7">
        <f t="shared" si="7"/>
        <v>765</v>
      </c>
      <c r="J95" s="6" t="s">
        <v>59</v>
      </c>
      <c r="K95" s="7">
        <f t="shared" ref="K95:K118" si="8">I95*0.05</f>
        <v>38.25</v>
      </c>
    </row>
    <row r="96" spans="1:11" x14ac:dyDescent="0.25">
      <c r="A96" s="3">
        <v>90</v>
      </c>
      <c r="B96" s="4">
        <v>45329</v>
      </c>
      <c r="C96" s="3" t="s">
        <v>43</v>
      </c>
      <c r="D96" s="3" t="s">
        <v>45</v>
      </c>
      <c r="E96" s="3" t="s">
        <v>25</v>
      </c>
      <c r="F96" s="3" t="s">
        <v>44</v>
      </c>
      <c r="G96" s="5">
        <v>370</v>
      </c>
      <c r="H96" s="6">
        <v>1</v>
      </c>
      <c r="I96" s="7">
        <f t="shared" si="7"/>
        <v>370</v>
      </c>
      <c r="J96" s="6" t="s">
        <v>60</v>
      </c>
      <c r="K96" s="7">
        <f t="shared" si="8"/>
        <v>18.5</v>
      </c>
    </row>
    <row r="97" spans="1:11" x14ac:dyDescent="0.25">
      <c r="A97" s="3">
        <v>91</v>
      </c>
      <c r="B97" s="4">
        <v>45329</v>
      </c>
      <c r="C97" s="3" t="s">
        <v>43</v>
      </c>
      <c r="D97" s="3" t="s">
        <v>46</v>
      </c>
      <c r="E97" s="3" t="s">
        <v>25</v>
      </c>
      <c r="F97" s="3" t="s">
        <v>44</v>
      </c>
      <c r="G97" s="5">
        <v>370</v>
      </c>
      <c r="H97" s="6">
        <v>2</v>
      </c>
      <c r="I97" s="7">
        <f t="shared" si="7"/>
        <v>740</v>
      </c>
      <c r="J97" s="6" t="s">
        <v>56</v>
      </c>
      <c r="K97" s="7">
        <f t="shared" si="8"/>
        <v>37</v>
      </c>
    </row>
    <row r="98" spans="1:11" x14ac:dyDescent="0.25">
      <c r="A98" s="3">
        <v>92</v>
      </c>
      <c r="B98" s="4">
        <v>45329</v>
      </c>
      <c r="C98" s="3" t="s">
        <v>43</v>
      </c>
      <c r="D98" s="3" t="s">
        <v>47</v>
      </c>
      <c r="E98" s="3" t="s">
        <v>25</v>
      </c>
      <c r="F98" s="3" t="s">
        <v>44</v>
      </c>
      <c r="G98" s="5">
        <v>370</v>
      </c>
      <c r="H98" s="6">
        <v>3</v>
      </c>
      <c r="I98" s="7">
        <f t="shared" si="7"/>
        <v>1110</v>
      </c>
      <c r="J98" s="6" t="s">
        <v>57</v>
      </c>
      <c r="K98" s="7">
        <f t="shared" si="8"/>
        <v>55.5</v>
      </c>
    </row>
    <row r="99" spans="1:11" x14ac:dyDescent="0.25">
      <c r="A99" s="3">
        <v>93</v>
      </c>
      <c r="B99" s="4">
        <v>45329</v>
      </c>
      <c r="C99" s="3" t="s">
        <v>48</v>
      </c>
      <c r="D99" s="3" t="s">
        <v>50</v>
      </c>
      <c r="E99" s="3" t="s">
        <v>20</v>
      </c>
      <c r="F99" s="3" t="s">
        <v>30</v>
      </c>
      <c r="G99" s="5">
        <v>315</v>
      </c>
      <c r="H99" s="6">
        <v>2</v>
      </c>
      <c r="I99" s="7">
        <f t="shared" si="7"/>
        <v>630</v>
      </c>
      <c r="J99" s="6" t="s">
        <v>59</v>
      </c>
      <c r="K99" s="7">
        <f t="shared" si="8"/>
        <v>31.5</v>
      </c>
    </row>
    <row r="100" spans="1:11" x14ac:dyDescent="0.25">
      <c r="A100" s="3">
        <v>94</v>
      </c>
      <c r="B100" s="4">
        <v>45329</v>
      </c>
      <c r="C100" s="3" t="s">
        <v>15</v>
      </c>
      <c r="D100" s="3" t="s">
        <v>16</v>
      </c>
      <c r="E100" s="3" t="s">
        <v>19</v>
      </c>
      <c r="F100" s="3" t="s">
        <v>10</v>
      </c>
      <c r="G100" s="5">
        <v>242.25</v>
      </c>
      <c r="H100" s="6">
        <v>8</v>
      </c>
      <c r="I100" s="7">
        <f t="shared" si="7"/>
        <v>1938</v>
      </c>
      <c r="J100" s="6" t="s">
        <v>59</v>
      </c>
      <c r="K100" s="7">
        <f t="shared" si="8"/>
        <v>96.9</v>
      </c>
    </row>
    <row r="101" spans="1:11" x14ac:dyDescent="0.25">
      <c r="A101" s="3">
        <v>95</v>
      </c>
      <c r="B101" s="4">
        <v>45329</v>
      </c>
      <c r="C101" s="3" t="s">
        <v>13</v>
      </c>
      <c r="D101" s="3" t="s">
        <v>12</v>
      </c>
      <c r="E101" s="3" t="s">
        <v>19</v>
      </c>
      <c r="F101" s="3" t="s">
        <v>14</v>
      </c>
      <c r="G101" s="5">
        <v>265</v>
      </c>
      <c r="H101" s="6">
        <v>5</v>
      </c>
      <c r="I101" s="7">
        <f t="shared" si="7"/>
        <v>1325</v>
      </c>
      <c r="J101" s="6" t="s">
        <v>58</v>
      </c>
      <c r="K101" s="7">
        <f t="shared" si="8"/>
        <v>66.25</v>
      </c>
    </row>
    <row r="102" spans="1:11" x14ac:dyDescent="0.25">
      <c r="A102" s="3">
        <v>96</v>
      </c>
      <c r="B102" s="4">
        <v>45329</v>
      </c>
      <c r="C102" s="3" t="s">
        <v>48</v>
      </c>
      <c r="D102" s="3" t="s">
        <v>51</v>
      </c>
      <c r="E102" s="3" t="s">
        <v>20</v>
      </c>
      <c r="F102" s="3" t="s">
        <v>30</v>
      </c>
      <c r="G102" s="5">
        <v>315</v>
      </c>
      <c r="H102" s="6">
        <v>6</v>
      </c>
      <c r="I102" s="7">
        <f t="shared" si="7"/>
        <v>1890</v>
      </c>
      <c r="J102" s="6" t="s">
        <v>58</v>
      </c>
      <c r="K102" s="7">
        <f t="shared" si="8"/>
        <v>94.5</v>
      </c>
    </row>
    <row r="103" spans="1:11" x14ac:dyDescent="0.25">
      <c r="A103" s="3">
        <v>97</v>
      </c>
      <c r="B103" s="4">
        <v>45329</v>
      </c>
      <c r="C103" s="3" t="s">
        <v>52</v>
      </c>
      <c r="D103" s="3" t="s">
        <v>16</v>
      </c>
      <c r="E103" s="3" t="s">
        <v>19</v>
      </c>
      <c r="F103" s="3" t="s">
        <v>37</v>
      </c>
      <c r="G103" s="5">
        <v>180.5</v>
      </c>
      <c r="H103" s="6">
        <v>5</v>
      </c>
      <c r="I103" s="7">
        <f t="shared" si="7"/>
        <v>902.5</v>
      </c>
      <c r="J103" s="6" t="s">
        <v>59</v>
      </c>
      <c r="K103" s="7">
        <f t="shared" si="8"/>
        <v>45.125</v>
      </c>
    </row>
    <row r="104" spans="1:11" x14ac:dyDescent="0.25">
      <c r="A104" s="3">
        <v>98</v>
      </c>
      <c r="B104" s="4">
        <v>45329</v>
      </c>
      <c r="C104" s="3" t="s">
        <v>53</v>
      </c>
      <c r="D104" s="3" t="s">
        <v>54</v>
      </c>
      <c r="E104" s="3" t="s">
        <v>19</v>
      </c>
      <c r="F104" s="3" t="s">
        <v>55</v>
      </c>
      <c r="G104" s="5">
        <v>312</v>
      </c>
      <c r="H104" s="6">
        <v>2</v>
      </c>
      <c r="I104" s="7">
        <f t="shared" si="7"/>
        <v>624</v>
      </c>
      <c r="J104" s="6" t="s">
        <v>57</v>
      </c>
      <c r="K104" s="7">
        <f t="shared" si="8"/>
        <v>31.200000000000003</v>
      </c>
    </row>
    <row r="105" spans="1:11" x14ac:dyDescent="0.25">
      <c r="A105" s="3">
        <v>99</v>
      </c>
      <c r="B105" s="4">
        <v>45329</v>
      </c>
      <c r="C105" s="3" t="s">
        <v>17</v>
      </c>
      <c r="D105" s="3" t="s">
        <v>12</v>
      </c>
      <c r="E105" s="3" t="s">
        <v>20</v>
      </c>
      <c r="F105" s="3" t="s">
        <v>21</v>
      </c>
      <c r="G105" s="5">
        <v>100</v>
      </c>
      <c r="H105" s="6">
        <v>7</v>
      </c>
      <c r="I105" s="7">
        <f t="shared" si="7"/>
        <v>700</v>
      </c>
      <c r="J105" s="6" t="s">
        <v>60</v>
      </c>
      <c r="K105" s="7">
        <f t="shared" si="8"/>
        <v>35</v>
      </c>
    </row>
    <row r="106" spans="1:11" x14ac:dyDescent="0.25">
      <c r="A106" s="3">
        <v>100</v>
      </c>
      <c r="B106" s="4">
        <v>45329</v>
      </c>
      <c r="C106" s="3" t="s">
        <v>42</v>
      </c>
      <c r="D106" s="3" t="s">
        <v>12</v>
      </c>
      <c r="E106" s="3" t="s">
        <v>19</v>
      </c>
      <c r="F106" s="3" t="s">
        <v>10</v>
      </c>
      <c r="G106" s="5">
        <v>242.25</v>
      </c>
      <c r="H106" s="6">
        <v>5</v>
      </c>
      <c r="I106" s="7">
        <f t="shared" si="7"/>
        <v>1211.25</v>
      </c>
      <c r="J106" s="6" t="s">
        <v>60</v>
      </c>
      <c r="K106" s="7">
        <f t="shared" si="8"/>
        <v>60.5625</v>
      </c>
    </row>
    <row r="107" spans="1:11" x14ac:dyDescent="0.25">
      <c r="A107" s="3">
        <v>101</v>
      </c>
      <c r="B107" s="4">
        <v>45329</v>
      </c>
      <c r="C107" s="3" t="s">
        <v>52</v>
      </c>
      <c r="D107" s="3" t="s">
        <v>12</v>
      </c>
      <c r="E107" s="3" t="s">
        <v>19</v>
      </c>
      <c r="F107" s="3" t="s">
        <v>37</v>
      </c>
      <c r="G107" s="5">
        <v>180.5</v>
      </c>
      <c r="H107" s="6">
        <v>2</v>
      </c>
      <c r="I107" s="7">
        <f t="shared" si="7"/>
        <v>361</v>
      </c>
      <c r="J107" s="6" t="s">
        <v>56</v>
      </c>
      <c r="K107" s="7">
        <f t="shared" si="8"/>
        <v>18.05</v>
      </c>
    </row>
    <row r="108" spans="1:11" x14ac:dyDescent="0.25">
      <c r="A108" s="3">
        <v>102</v>
      </c>
      <c r="B108" s="4">
        <v>45329</v>
      </c>
      <c r="C108" s="3" t="s">
        <v>29</v>
      </c>
      <c r="D108" s="3" t="s">
        <v>31</v>
      </c>
      <c r="E108" s="3" t="s">
        <v>19</v>
      </c>
      <c r="F108" s="3" t="s">
        <v>30</v>
      </c>
      <c r="G108" s="5">
        <v>315</v>
      </c>
      <c r="H108" s="6">
        <v>1</v>
      </c>
      <c r="I108" s="7">
        <f t="shared" si="7"/>
        <v>315</v>
      </c>
      <c r="J108" s="6" t="s">
        <v>56</v>
      </c>
      <c r="K108" s="7">
        <f t="shared" si="8"/>
        <v>15.75</v>
      </c>
    </row>
    <row r="109" spans="1:11" x14ac:dyDescent="0.25">
      <c r="A109" s="3">
        <v>103</v>
      </c>
      <c r="B109" s="4">
        <v>45329</v>
      </c>
      <c r="C109" s="3" t="s">
        <v>17</v>
      </c>
      <c r="D109" s="3" t="s">
        <v>16</v>
      </c>
      <c r="E109" s="3" t="s">
        <v>20</v>
      </c>
      <c r="F109" s="3" t="s">
        <v>21</v>
      </c>
      <c r="G109" s="5">
        <v>100</v>
      </c>
      <c r="H109" s="6">
        <v>8</v>
      </c>
      <c r="I109" s="7">
        <f t="shared" si="7"/>
        <v>800</v>
      </c>
      <c r="J109" s="6" t="s">
        <v>57</v>
      </c>
      <c r="K109" s="7">
        <f t="shared" si="8"/>
        <v>40</v>
      </c>
    </row>
    <row r="110" spans="1:11" x14ac:dyDescent="0.25">
      <c r="A110" s="3">
        <v>104</v>
      </c>
      <c r="B110" s="4">
        <v>45329</v>
      </c>
      <c r="C110" s="3" t="s">
        <v>40</v>
      </c>
      <c r="D110" s="3" t="s">
        <v>12</v>
      </c>
      <c r="E110" s="3" t="s">
        <v>19</v>
      </c>
      <c r="F110" s="3" t="s">
        <v>41</v>
      </c>
      <c r="G110" s="5">
        <v>210.9</v>
      </c>
      <c r="H110" s="6">
        <v>3</v>
      </c>
      <c r="I110" s="7">
        <f t="shared" si="7"/>
        <v>632.70000000000005</v>
      </c>
      <c r="J110" s="6" t="s">
        <v>56</v>
      </c>
      <c r="K110" s="7">
        <f t="shared" si="8"/>
        <v>31.635000000000005</v>
      </c>
    </row>
    <row r="111" spans="1:11" x14ac:dyDescent="0.25">
      <c r="A111" s="3">
        <v>105</v>
      </c>
      <c r="B111" s="4">
        <v>45329</v>
      </c>
      <c r="C111" s="3" t="s">
        <v>40</v>
      </c>
      <c r="D111" s="3" t="s">
        <v>16</v>
      </c>
      <c r="E111" s="3" t="s">
        <v>19</v>
      </c>
      <c r="F111" s="3" t="s">
        <v>41</v>
      </c>
      <c r="G111" s="5">
        <v>210.9</v>
      </c>
      <c r="H111" s="6">
        <v>2</v>
      </c>
      <c r="I111" s="7">
        <f t="shared" si="7"/>
        <v>421.8</v>
      </c>
      <c r="J111" s="6" t="s">
        <v>58</v>
      </c>
      <c r="K111" s="7">
        <f t="shared" si="8"/>
        <v>21.090000000000003</v>
      </c>
    </row>
    <row r="112" spans="1:11" x14ac:dyDescent="0.25">
      <c r="A112" s="3">
        <v>106</v>
      </c>
      <c r="B112" s="4">
        <v>45329</v>
      </c>
      <c r="C112" s="3" t="s">
        <v>17</v>
      </c>
      <c r="D112" s="3" t="s">
        <v>22</v>
      </c>
      <c r="E112" s="3" t="s">
        <v>20</v>
      </c>
      <c r="F112" s="3" t="s">
        <v>21</v>
      </c>
      <c r="G112" s="5">
        <v>100</v>
      </c>
      <c r="H112" s="6">
        <v>4</v>
      </c>
      <c r="I112" s="7">
        <f t="shared" si="7"/>
        <v>400</v>
      </c>
      <c r="J112" s="6" t="s">
        <v>57</v>
      </c>
      <c r="K112" s="7">
        <f t="shared" si="8"/>
        <v>20</v>
      </c>
    </row>
    <row r="113" spans="1:11" x14ac:dyDescent="0.25">
      <c r="A113" s="3">
        <v>107</v>
      </c>
      <c r="B113" s="4">
        <v>45329</v>
      </c>
      <c r="C113" s="3" t="s">
        <v>62</v>
      </c>
      <c r="D113" s="3" t="s">
        <v>16</v>
      </c>
      <c r="E113" s="3" t="s">
        <v>19</v>
      </c>
      <c r="F113" s="3" t="s">
        <v>26</v>
      </c>
      <c r="G113" s="5">
        <v>238.5</v>
      </c>
      <c r="H113" s="6">
        <v>1</v>
      </c>
      <c r="I113" s="7">
        <f t="shared" si="7"/>
        <v>238.5</v>
      </c>
      <c r="J113" s="6" t="s">
        <v>58</v>
      </c>
      <c r="K113" s="7">
        <f t="shared" si="8"/>
        <v>11.925000000000001</v>
      </c>
    </row>
    <row r="114" spans="1:11" x14ac:dyDescent="0.25">
      <c r="A114" s="3">
        <v>108</v>
      </c>
      <c r="B114" s="4">
        <v>45329</v>
      </c>
      <c r="C114" s="3" t="s">
        <v>38</v>
      </c>
      <c r="D114" s="3" t="s">
        <v>12</v>
      </c>
      <c r="E114" s="3" t="s">
        <v>19</v>
      </c>
      <c r="F114" s="3" t="s">
        <v>39</v>
      </c>
      <c r="G114" s="5">
        <v>215</v>
      </c>
      <c r="H114" s="6">
        <v>5</v>
      </c>
      <c r="I114" s="7">
        <f t="shared" si="7"/>
        <v>1075</v>
      </c>
      <c r="J114" s="6" t="s">
        <v>58</v>
      </c>
      <c r="K114" s="7">
        <f t="shared" si="8"/>
        <v>53.75</v>
      </c>
    </row>
    <row r="115" spans="1:11" x14ac:dyDescent="0.25">
      <c r="A115" s="3">
        <v>109</v>
      </c>
      <c r="B115" s="4">
        <v>45329</v>
      </c>
      <c r="C115" s="3" t="s">
        <v>36</v>
      </c>
      <c r="D115" s="3" t="s">
        <v>12</v>
      </c>
      <c r="E115" s="3" t="s">
        <v>19</v>
      </c>
      <c r="F115" s="3" t="s">
        <v>37</v>
      </c>
      <c r="G115" s="5">
        <v>251.75</v>
      </c>
      <c r="H115" s="6">
        <v>6</v>
      </c>
      <c r="I115" s="7">
        <f t="shared" si="7"/>
        <v>1510.5</v>
      </c>
      <c r="J115" s="6" t="s">
        <v>59</v>
      </c>
      <c r="K115" s="7">
        <f t="shared" si="8"/>
        <v>75.525000000000006</v>
      </c>
    </row>
    <row r="116" spans="1:11" x14ac:dyDescent="0.25">
      <c r="A116" s="3">
        <v>110</v>
      </c>
      <c r="B116" s="4">
        <v>45329</v>
      </c>
      <c r="C116" s="3" t="s">
        <v>34</v>
      </c>
      <c r="D116" s="3" t="s">
        <v>33</v>
      </c>
      <c r="E116" s="3" t="s">
        <v>20</v>
      </c>
      <c r="F116" s="3" t="s">
        <v>35</v>
      </c>
      <c r="G116" s="5">
        <v>220</v>
      </c>
      <c r="H116" s="6">
        <v>4</v>
      </c>
      <c r="I116" s="7">
        <f t="shared" si="7"/>
        <v>880</v>
      </c>
      <c r="J116" s="6" t="s">
        <v>56</v>
      </c>
      <c r="K116" s="7">
        <f t="shared" si="8"/>
        <v>44</v>
      </c>
    </row>
    <row r="117" spans="1:11" x14ac:dyDescent="0.25">
      <c r="A117" s="3">
        <v>111</v>
      </c>
      <c r="B117" s="4">
        <v>45329</v>
      </c>
      <c r="C117" s="3" t="s">
        <v>27</v>
      </c>
      <c r="D117" s="3" t="s">
        <v>16</v>
      </c>
      <c r="E117" s="3" t="s">
        <v>19</v>
      </c>
      <c r="F117" s="3" t="s">
        <v>14</v>
      </c>
      <c r="G117" s="5">
        <v>265</v>
      </c>
      <c r="H117" s="6">
        <v>8</v>
      </c>
      <c r="I117" s="7">
        <f t="shared" si="7"/>
        <v>2120</v>
      </c>
      <c r="J117" s="6" t="s">
        <v>60</v>
      </c>
      <c r="K117" s="7">
        <f t="shared" si="8"/>
        <v>106</v>
      </c>
    </row>
    <row r="118" spans="1:11" x14ac:dyDescent="0.25">
      <c r="A118" s="3">
        <v>112</v>
      </c>
      <c r="B118" s="4">
        <v>45329</v>
      </c>
      <c r="C118" s="3" t="s">
        <v>24</v>
      </c>
      <c r="D118" s="3" t="s">
        <v>23</v>
      </c>
      <c r="E118" s="3" t="s">
        <v>25</v>
      </c>
      <c r="F118" s="3" t="s">
        <v>28</v>
      </c>
      <c r="G118" s="5">
        <v>383</v>
      </c>
      <c r="H118" s="6">
        <v>4</v>
      </c>
      <c r="I118" s="7">
        <f t="shared" si="7"/>
        <v>1532</v>
      </c>
      <c r="J118" s="6" t="s">
        <v>57</v>
      </c>
      <c r="K118" s="7">
        <f t="shared" si="8"/>
        <v>76.600000000000009</v>
      </c>
    </row>
  </sheetData>
  <mergeCells count="2">
    <mergeCell ref="B2:K2"/>
    <mergeCell ref="B4:K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Rasso</dc:creator>
  <cp:lastModifiedBy>HECTOR RASSO</cp:lastModifiedBy>
  <dcterms:created xsi:type="dcterms:W3CDTF">2016-02-18T15:58:29Z</dcterms:created>
  <dcterms:modified xsi:type="dcterms:W3CDTF">2025-10-22T15:58:10Z</dcterms:modified>
</cp:coreProperties>
</file>